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Q:\J Day Files\OCIO\AHP New Reg\Final For Marketing\"/>
    </mc:Choice>
  </mc:AlternateContent>
  <xr:revisionPtr revIDLastSave="0" documentId="13_ncr:1_{8C5BB85F-05F2-4D88-A74F-48A3A9C3180A}" xr6:coauthVersionLast="45" xr6:coauthVersionMax="45" xr10:uidLastSave="{00000000-0000-0000-0000-000000000000}"/>
  <workbookProtection workbookAlgorithmName="SHA-512" workbookHashValue="SPMGP5BtawtcVoLY9TNRyDnVs7+W3hym6OgHsqYiS+mlYDzbN+TYc7FHdg/yhukt7/4b8KM9yVcwhqSEvEPyQg==" workbookSaltValue="GURb1QFY2kB9+ibe+s42eQ==" workbookSpinCount="100000" lockStructure="1"/>
  <bookViews>
    <workbookView xWindow="-120" yWindow="-120" windowWidth="20730" windowHeight="11160" xr2:uid="{00000000-000D-0000-FFFF-FFFF00000000}"/>
  </bookViews>
  <sheets>
    <sheet name="Plan &amp; Cost Review Cover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'Plan &amp; Cost Review Coversheet'!$B$2:$N$19,'Plan &amp; Cost Review Coversheet'!$B$21:$N$65,'Plan &amp; Cost Review Coversheet'!$B$67:$N$96,'Plan &amp; Cost Review Coversheet'!$B$98:$N$119,'Plan &amp; Cost Review Coversheet'!$B$121:$N$172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21" i="1" l="1"/>
  <c r="M98" i="1"/>
  <c r="M67" i="1"/>
  <c r="K127" i="1" l="1"/>
  <c r="M127" i="1" s="1"/>
  <c r="M162" i="1" l="1"/>
  <c r="I164" i="1"/>
  <c r="M164" i="1" s="1"/>
  <c r="G164" i="1"/>
  <c r="G158" i="1"/>
  <c r="M155" i="1"/>
  <c r="K155" i="1"/>
  <c r="I158" i="1"/>
  <c r="M158" i="1" s="1"/>
  <c r="I140" i="1"/>
  <c r="G140" i="1"/>
  <c r="M163" i="1"/>
  <c r="L163" i="1"/>
  <c r="K163" i="1"/>
  <c r="L162" i="1"/>
  <c r="K162" i="1"/>
  <c r="M161" i="1"/>
  <c r="L161" i="1"/>
  <c r="K161" i="1"/>
  <c r="M160" i="1"/>
  <c r="L160" i="1"/>
  <c r="K160" i="1"/>
  <c r="M157" i="1"/>
  <c r="L157" i="1"/>
  <c r="K157" i="1"/>
  <c r="M156" i="1"/>
  <c r="L156" i="1"/>
  <c r="K156" i="1"/>
  <c r="L155" i="1"/>
  <c r="M154" i="1"/>
  <c r="L154" i="1"/>
  <c r="K154" i="1"/>
  <c r="M153" i="1"/>
  <c r="L153" i="1"/>
  <c r="K153" i="1"/>
  <c r="M152" i="1"/>
  <c r="L152" i="1"/>
  <c r="K152" i="1"/>
  <c r="M151" i="1"/>
  <c r="L151" i="1"/>
  <c r="K151" i="1"/>
  <c r="M150" i="1"/>
  <c r="L150" i="1"/>
  <c r="K150" i="1"/>
  <c r="M149" i="1"/>
  <c r="L149" i="1"/>
  <c r="K149" i="1"/>
  <c r="M148" i="1"/>
  <c r="L148" i="1"/>
  <c r="K148" i="1"/>
  <c r="M147" i="1"/>
  <c r="L147" i="1"/>
  <c r="K147" i="1"/>
  <c r="M146" i="1"/>
  <c r="L146" i="1"/>
  <c r="K146" i="1"/>
  <c r="M145" i="1"/>
  <c r="L145" i="1"/>
  <c r="K145" i="1"/>
  <c r="M144" i="1"/>
  <c r="L144" i="1"/>
  <c r="K144" i="1"/>
  <c r="M143" i="1"/>
  <c r="K143" i="1"/>
  <c r="L143" i="1"/>
  <c r="M139" i="1"/>
  <c r="L139" i="1"/>
  <c r="K139" i="1"/>
  <c r="M138" i="1"/>
  <c r="L138" i="1"/>
  <c r="K138" i="1"/>
  <c r="L137" i="1"/>
  <c r="K137" i="1"/>
  <c r="M137" i="1" s="1"/>
  <c r="M136" i="1"/>
  <c r="L136" i="1"/>
  <c r="K136" i="1"/>
  <c r="L135" i="1"/>
  <c r="K135" i="1"/>
  <c r="M135" i="1" s="1"/>
  <c r="L134" i="1"/>
  <c r="K134" i="1"/>
  <c r="M134" i="1" s="1"/>
  <c r="L133" i="1"/>
  <c r="K133" i="1"/>
  <c r="M133" i="1" s="1"/>
  <c r="L132" i="1"/>
  <c r="K132" i="1"/>
  <c r="M132" i="1" s="1"/>
  <c r="L131" i="1"/>
  <c r="K131" i="1"/>
  <c r="M131" i="1" s="1"/>
  <c r="L130" i="1"/>
  <c r="K130" i="1"/>
  <c r="M130" i="1" s="1"/>
  <c r="L129" i="1"/>
  <c r="K129" i="1"/>
  <c r="M129" i="1" s="1"/>
  <c r="L128" i="1"/>
  <c r="K128" i="1"/>
  <c r="M128" i="1" s="1"/>
  <c r="L127" i="1"/>
  <c r="L126" i="1"/>
  <c r="K126" i="1"/>
  <c r="M126" i="1" s="1"/>
  <c r="K125" i="1"/>
  <c r="M125" i="1" s="1"/>
  <c r="L125" i="1"/>
  <c r="L164" i="1" l="1"/>
  <c r="K158" i="1"/>
  <c r="K164" i="1"/>
  <c r="G166" i="1"/>
  <c r="L158" i="1"/>
  <c r="K140" i="1"/>
  <c r="M140" i="1" s="1"/>
  <c r="I166" i="1"/>
  <c r="I170" i="1" s="1"/>
  <c r="L140" i="1"/>
  <c r="G170" i="1" l="1"/>
  <c r="D43" i="1" s="1"/>
  <c r="K166" i="1"/>
  <c r="M166" i="1"/>
  <c r="L166" i="1"/>
  <c r="K170" i="1" l="1"/>
  <c r="M170" i="1" s="1"/>
  <c r="E42" i="1" s="1"/>
  <c r="L170" i="1"/>
</calcChain>
</file>

<file path=xl/sharedStrings.xml><?xml version="1.0" encoding="utf-8"?>
<sst xmlns="http://schemas.openxmlformats.org/spreadsheetml/2006/main" count="241" uniqueCount="188">
  <si>
    <t>CERTIFICATIONS</t>
  </si>
  <si>
    <t>License (Type/State/Number):</t>
  </si>
  <si>
    <t xml:space="preserve">The Provider is qualified to provide the Plan and Cost Review by having no conflicts per the following statement: </t>
  </si>
  <si>
    <t>[</t>
  </si>
  <si>
    <t>Date:</t>
  </si>
  <si>
    <t>OVERALL CONCLUSION</t>
  </si>
  <si>
    <t>RS Means</t>
  </si>
  <si>
    <t>Marshall &amp; Swift</t>
  </si>
  <si>
    <t>Other (please describe):</t>
  </si>
  <si>
    <t>, between the Plan and Cost Reviewer's estimate and the total hard cost</t>
  </si>
  <si>
    <t>The Report was compiled with input from the following contributors or interviewees:</t>
  </si>
  <si>
    <t xml:space="preserve">budget of </t>
  </si>
  <si>
    <t>Company</t>
  </si>
  <si>
    <t>Role in Project</t>
  </si>
  <si>
    <t>The overall conclusion was reached by utilizing construction cost data from the following source(s):</t>
  </si>
  <si>
    <t>Independent Cost Database of Comparable Projects</t>
  </si>
  <si>
    <t>Project Location:</t>
  </si>
  <si>
    <t>Street Address</t>
  </si>
  <si>
    <t>City</t>
  </si>
  <si>
    <t>State</t>
  </si>
  <si>
    <t>Zip</t>
  </si>
  <si>
    <t>Residential Building Type:</t>
  </si>
  <si>
    <t>Residential Units (Proposed):</t>
  </si>
  <si>
    <t>Construction Scope:</t>
  </si>
  <si>
    <t>New Constr &amp; Rehab</t>
  </si>
  <si>
    <t>Construction Scope</t>
  </si>
  <si>
    <t>New Construction</t>
  </si>
  <si>
    <t>Rehabilitation</t>
  </si>
  <si>
    <t>Separate Community Building</t>
  </si>
  <si>
    <t>Yes</t>
  </si>
  <si>
    <t>No</t>
  </si>
  <si>
    <t>Provider Contact (Phone# &amp; E-mail):</t>
  </si>
  <si>
    <t>Report Provider (Name &amp; Company):</t>
  </si>
  <si>
    <t>Reasonable                               þ</t>
  </si>
  <si>
    <t>Not Reasonable                        ý</t>
  </si>
  <si>
    <t>Yes                                           þ</t>
  </si>
  <si>
    <t xml:space="preserve"> </t>
  </si>
  <si>
    <t>Issued for:</t>
  </si>
  <si>
    <t>Issued For:</t>
  </si>
  <si>
    <t>Permitting</t>
  </si>
  <si>
    <t>Construction</t>
  </si>
  <si>
    <t>Schematic</t>
  </si>
  <si>
    <t>Survey and/or Property Plat</t>
  </si>
  <si>
    <t>Asbestos-containing Materials Survey and/or Lead-based Paint Survey</t>
  </si>
  <si>
    <t>Geotechnical Subsurface Report</t>
  </si>
  <si>
    <t>Architect of Record:</t>
  </si>
  <si>
    <t>Architectural Project Specifications Manual</t>
  </si>
  <si>
    <t>Executed?</t>
  </si>
  <si>
    <t>General Contractor:</t>
  </si>
  <si>
    <t>Contractor-Owner Agreement (Construction Contract) ……………………………….</t>
  </si>
  <si>
    <t>Architectural Plans and Elevations ………………</t>
  </si>
  <si>
    <t>Civil Site Drawings ……………………………</t>
  </si>
  <si>
    <t>DOCUMENTS REVIEWED</t>
  </si>
  <si>
    <t>The Provider is experienced in providing plan and cost reviews, and is qualified to provide this Plan and Cost Review Report by being at least an Architect or Professional Engineer.</t>
  </si>
  <si>
    <t>Options:</t>
  </si>
  <si>
    <t>END OF TEMPLATE</t>
  </si>
  <si>
    <t>The Plan and Cost Review Provider conducted an on-site inspection on this date:</t>
  </si>
  <si>
    <t>Individual's Name</t>
  </si>
  <si>
    <t>CSI Div</t>
  </si>
  <si>
    <t>Description</t>
  </si>
  <si>
    <t>Contract Amount</t>
  </si>
  <si>
    <t>Variance ($)</t>
  </si>
  <si>
    <t>Variance (%)</t>
  </si>
  <si>
    <t>Site Work</t>
  </si>
  <si>
    <t>Concrete</t>
  </si>
  <si>
    <t>Masonry</t>
  </si>
  <si>
    <t>Metals</t>
  </si>
  <si>
    <t>Wood &amp; Plastics</t>
  </si>
  <si>
    <t>Thermal &amp; Moisture Protection</t>
  </si>
  <si>
    <t>Doors &amp; Windows</t>
  </si>
  <si>
    <t>Finishes</t>
  </si>
  <si>
    <t>Specialties</t>
  </si>
  <si>
    <t>Equipment</t>
  </si>
  <si>
    <t>Furnishings</t>
  </si>
  <si>
    <t>Special Construction</t>
  </si>
  <si>
    <t>Conveying Systems</t>
  </si>
  <si>
    <t>Mechanical</t>
  </si>
  <si>
    <t>Electrical</t>
  </si>
  <si>
    <t>Subtotal Direct Cost of New Construction</t>
  </si>
  <si>
    <t>Subtotal Direct Cost of Rehabilitation</t>
  </si>
  <si>
    <t>General Requirements</t>
  </si>
  <si>
    <t>Overhead</t>
  </si>
  <si>
    <t>Profit</t>
  </si>
  <si>
    <t>Other Fees</t>
  </si>
  <si>
    <t>Subtotal Indirect Cost of Construction</t>
  </si>
  <si>
    <t>Total Hard Cost of Construction</t>
  </si>
  <si>
    <t>Owner's Hard Cost Contingency</t>
  </si>
  <si>
    <t>Total Owner's Construction Budget</t>
  </si>
  <si>
    <t>THIRD PARTY COST ESTIMATE AND VARIANCE ANALYSIS</t>
  </si>
  <si>
    <t>Plan &amp; Cost
Review Estimate</t>
  </si>
  <si>
    <t xml:space="preserve">Based on variance of </t>
  </si>
  <si>
    <t>DROP-DOWN MENUS (NOT PART OF TEMPLATE)</t>
  </si>
  <si>
    <r>
      <t>Floor Area (GSF</t>
    </r>
    <r>
      <rPr>
        <vertAlign val="superscript"/>
        <sz val="11"/>
        <color theme="1"/>
        <rFont val="Garamond"/>
        <family val="1"/>
      </rPr>
      <t>1</t>
    </r>
    <r>
      <rPr>
        <sz val="11"/>
        <color theme="1"/>
        <rFont val="Garamond"/>
        <family val="1"/>
      </rPr>
      <t>):</t>
    </r>
  </si>
  <si>
    <r>
      <rPr>
        <vertAlign val="superscript"/>
        <sz val="11"/>
        <color theme="1"/>
        <rFont val="Garamond"/>
        <family val="1"/>
      </rPr>
      <t>1</t>
    </r>
    <r>
      <rPr>
        <sz val="11"/>
        <color theme="1"/>
        <rFont val="Garamond"/>
        <family val="1"/>
      </rPr>
      <t xml:space="preserve"> </t>
    </r>
    <r>
      <rPr>
        <i/>
        <sz val="11"/>
        <color theme="1"/>
        <rFont val="Garamond"/>
        <family val="1"/>
      </rPr>
      <t>GSF - Total project (residential units, common areas, community space, etc.) enclosed floor area (square feet) within the insulated building envelope (a.k.a., conditioned). Measured to the outside edge of exterior wall structural members (i.e., outside edge of wall studs). Does not include exterior covered floor area (e.g., covered porches, balconies, and exterior stairwells), parking garages, or unconditioned attic / basement space.</t>
    </r>
  </si>
  <si>
    <t>Previous Versions:</t>
  </si>
  <si>
    <t>Report Date (Attached Version):</t>
  </si>
  <si>
    <t>Contractor's Schedule of Values (Cost Breakdown)</t>
  </si>
  <si>
    <t>Building Types:</t>
  </si>
  <si>
    <t>Apartments (1-story, enclosed corridors)</t>
  </si>
  <si>
    <t>Apartments (1-story, no corridors, walk-up)</t>
  </si>
  <si>
    <t>Apartments (2-3 stories, enclosed corridors)</t>
  </si>
  <si>
    <t>Apartments (2-3-stories, exterior corridors)</t>
  </si>
  <si>
    <t>Apartments (4-7 stories)</t>
  </si>
  <si>
    <t>Apartments (8+ stories)</t>
  </si>
  <si>
    <t>Nursing Home</t>
  </si>
  <si>
    <t>Homeless Transitional Centers (Residential)</t>
  </si>
  <si>
    <t>Homeless Transitional Centers (Commercial)</t>
  </si>
  <si>
    <t>Single-family Detached (1-story)</t>
  </si>
  <si>
    <t>Single-family Detached (1-story with garage)</t>
  </si>
  <si>
    <t>Single-family Detached (2-stories)</t>
  </si>
  <si>
    <t>Single-family Detached (2-stories with garage)</t>
  </si>
  <si>
    <t>Duplexes (1-story)</t>
  </si>
  <si>
    <t>Duplexes (1-story with garage)</t>
  </si>
  <si>
    <t>Duplexes (2-stories)</t>
  </si>
  <si>
    <t>Duplexes (2-stories with garage)</t>
  </si>
  <si>
    <t>Town Homes (1-story)</t>
  </si>
  <si>
    <t>Town Homes (1-story with garage)</t>
  </si>
  <si>
    <t>Town Homes (2-stories)</t>
  </si>
  <si>
    <t>Town Homes (2-stories with garage)</t>
  </si>
  <si>
    <t>Manufactured Homes</t>
  </si>
  <si>
    <t>More than 1 building type</t>
  </si>
  <si>
    <t>Describe below any special development conditions including, but not limited to, off-site expenses, special construction techniques, or unique site development issues. Also, list the applicable building types if the project has more than one.</t>
  </si>
  <si>
    <t>Separate CommBldg?</t>
  </si>
  <si>
    <t>Senior Living (1-story)</t>
  </si>
  <si>
    <t>Senior Living (2-3 stories)</t>
  </si>
  <si>
    <t>Senior Living (4-7 stories)</t>
  </si>
  <si>
    <t>Senior Living (8+ stories)</t>
  </si>
  <si>
    <t>Assisted Living (1-story)</t>
  </si>
  <si>
    <t>Assisted Living (2-3 stories)</t>
  </si>
  <si>
    <t>Assisted Living (4-7 stories)</t>
  </si>
  <si>
    <t>Assisted Living (8+ stories)</t>
  </si>
  <si>
    <t>Architect's Work Write Up (Scope Description)</t>
  </si>
  <si>
    <t>Documents to Maintain on File as Applicable (May be Requested by the Bank):</t>
  </si>
  <si>
    <t>GENERAL PROJECT DESCRIPTION</t>
  </si>
  <si>
    <t>the project's total hard cost budget was determined to be:</t>
  </si>
  <si>
    <t>Environmental Site Assessment (Phase I and Phase II, if required)</t>
  </si>
  <si>
    <t>• Contractor-Owner Agreement (Construction Contract)</t>
  </si>
  <si>
    <t>• Architectural Plans and Elevations</t>
  </si>
  <si>
    <t>• Civil Site Drawings</t>
  </si>
  <si>
    <t>• Architectural Specifications Manual</t>
  </si>
  <si>
    <t>• Architect's Work Write Up (Scope Description)</t>
  </si>
  <si>
    <t>• Physical (or Capital) Needs Assessment (PNA/CNA)</t>
  </si>
  <si>
    <t>Sponsor Certification</t>
  </si>
  <si>
    <t>GENERAL REQUIREMENTS</t>
  </si>
  <si>
    <t>Sponsor:</t>
  </si>
  <si>
    <t>Signature</t>
  </si>
  <si>
    <t>Date</t>
  </si>
  <si>
    <t>Name (Printed or Typed)</t>
  </si>
  <si>
    <t>Title</t>
  </si>
  <si>
    <t>Report Specifications</t>
  </si>
  <si>
    <t>Third Party Plan and Cost Reviews</t>
  </si>
  <si>
    <t>Sponsor Name:</t>
  </si>
  <si>
    <t>AHP Project Name:</t>
  </si>
  <si>
    <t>Third Party Plan and Cost Review Form (Cont'd)</t>
  </si>
  <si>
    <t>Required Form</t>
  </si>
  <si>
    <t>AHP Project No.</t>
  </si>
  <si>
    <t>PROJECT DESIGN DOCUMENTS</t>
  </si>
  <si>
    <t>Yes - Adequate and Complete</t>
  </si>
  <si>
    <t>No - Significant deficiencies were observed that could affect the constructability of the project. Deficiencies are listed in the attached Third Party Plan and Cost Review Report.</t>
  </si>
  <si>
    <t>The project's architectural drawings and specifications (or similar other document(s) in lieu) appear adequate and complete to complete the proposed construction project.</t>
  </si>
  <si>
    <t>Reasonable based on initial review.</t>
  </si>
  <si>
    <t>Reasonable after resolution of line item anomalies.</t>
  </si>
  <si>
    <t>Not Reasonable. Line item anomalies could not be resolved.</t>
  </si>
  <si>
    <t>No                                   ý</t>
  </si>
  <si>
    <t>1- Poor</t>
  </si>
  <si>
    <t>1-Poor to 2-Fair</t>
  </si>
  <si>
    <t>1-Poor to 3-Good</t>
  </si>
  <si>
    <t>1-Poor to 4-Excellent</t>
  </si>
  <si>
    <t>2-Fair</t>
  </si>
  <si>
    <t>2-Fair to 3-Good</t>
  </si>
  <si>
    <t>2-Fair to 4-Excellent</t>
  </si>
  <si>
    <t>3-Good</t>
  </si>
  <si>
    <t>3-Good to 4-Excellent</t>
  </si>
  <si>
    <t>4-Excellent</t>
  </si>
  <si>
    <t>Condition</t>
  </si>
  <si>
    <t>Note [1]</t>
  </si>
  <si>
    <t>AHP Project No.:</t>
  </si>
  <si>
    <t>[1] Owner contingency is typically expended as part of project's final cost, and historical cost data would include expended contingency.
 Therefore, the Third Party Reviewer should not include additional contingency in the project estimation of cost reasonableness.</t>
  </si>
  <si>
    <t>I do not have any conflict of interest or appearance of conflict of interest. Without limiting the preceding sentence, I do not have any ownership interest in the property, I am not the design professional of record for any part of the property, nor have I provided services for compensation for any parties related to the transaction including sponsor, developer, general contractor, or other construction-related service provider within the last year other than services similar to this Plan and Cost Review.</t>
  </si>
  <si>
    <t>Review Provider:</t>
  </si>
  <si>
    <t>Plan and Cost</t>
  </si>
  <si>
    <t>The Federal Home Loan Bank of New York may rely on the attached Plan and Cost Review Report.</t>
  </si>
  <si>
    <t>1. The Sponsor will commission the Plan and Cost Review and must ensure that the Plan and Cost Review Provider is qualified, as an Architect or Engineer with the requisite level of experience in providing these types of reports. The qualified Plan and Cost Review Provider may not have any ownership interest in the property, or be the design professional of record for any part of the property, or have provided services for compensation for any parties related to the transaction including sponsor, developer, general contractor, or other construction-related service provider within the last year other than services similar to this Plan and Cost Review.</t>
  </si>
  <si>
    <t>SITE VISIT &amp; INTERVIEWS (optional)</t>
  </si>
  <si>
    <t xml:space="preserve">Other Construction Due Diligence Documents </t>
  </si>
  <si>
    <r>
      <t xml:space="preserve">3. If FHLBNY determines that the project's cost is unreasonable after using all of it the tools and resources, the project will be subject to deobligation and/or recapture of the Affordable Housing Program General Fund </t>
    </r>
    <r>
      <rPr>
        <sz val="11"/>
        <rFont val="Garamond"/>
        <family val="1"/>
      </rPr>
      <t>subsidy</t>
    </r>
    <r>
      <rPr>
        <sz val="11"/>
        <color theme="1"/>
        <rFont val="Garamond"/>
        <family val="1"/>
      </rPr>
      <t xml:space="preserve"> (AHP subsidy). </t>
    </r>
  </si>
  <si>
    <t>The Sponsor certifies that it has received the FHLBNY's Third Party Plan and Cost Review Report Specifications, including the General Requirements and Third Party Plan and Cost Review Required Form. The Sponsor will utilize the Requirements and Form, such that an acceptable submittal is provided to the FHLBNY, in the FHLBNY's sole discretion. Further, the Sponsor agrees that the FHLBNY may alter or add to these requirements at any time at the discretion of the FHLBNY.</t>
  </si>
  <si>
    <t>2. The Third Party Plan and Cost Review must be commissioned, reviewed for reasonableness by a qualified professional, submitted to FHLBNY, and accepted by FHLBNY prior to disbursement of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</si>
</sst>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16" x14ac:knownFonts="1">
    <font>
      <sz val="11"/>
      <color theme="1"/>
      <name val="Calibri"/>
      <family val="2"/>
      <scheme val="minor"/>
    </font>
    <font>
      <sz val="11"/>
      <color theme="1"/>
      <name val="Wingdings 3"/>
      <family val="1"/>
      <charset val="2"/>
    </font>
    <font>
      <sz val="11"/>
      <color theme="1"/>
      <name val="Calibri"/>
      <family val="2"/>
      <scheme val="minor"/>
    </font>
    <font>
      <sz val="11"/>
      <color theme="1"/>
      <name val="Garamond"/>
      <family val="1"/>
    </font>
    <font>
      <b/>
      <sz val="13"/>
      <color theme="1"/>
      <name val="Garamond"/>
      <family val="1"/>
    </font>
    <font>
      <i/>
      <sz val="11"/>
      <color theme="1"/>
      <name val="Garamond"/>
      <family val="1"/>
    </font>
    <font>
      <b/>
      <sz val="11"/>
      <color theme="1"/>
      <name val="Garamond"/>
      <family val="1"/>
    </font>
    <font>
      <b/>
      <i/>
      <sz val="11"/>
      <color theme="1"/>
      <name val="Garamond"/>
      <family val="1"/>
    </font>
    <font>
      <sz val="11"/>
      <color theme="1"/>
      <name val="Wingdings"/>
      <charset val="2"/>
    </font>
    <font>
      <u/>
      <sz val="11"/>
      <color theme="1"/>
      <name val="Garamond"/>
      <family val="1"/>
    </font>
    <font>
      <vertAlign val="superscript"/>
      <sz val="11"/>
      <color theme="1"/>
      <name val="Garamond"/>
      <family val="1"/>
    </font>
    <font>
      <b/>
      <sz val="10"/>
      <color theme="1"/>
      <name val="Garamond"/>
      <family val="1"/>
    </font>
    <font>
      <b/>
      <u/>
      <sz val="11"/>
      <color theme="1"/>
      <name val="Garamond"/>
      <family val="1"/>
    </font>
    <font>
      <sz val="11"/>
      <color theme="2" tint="-9.9978637043366805E-2"/>
      <name val="Garamond"/>
      <family val="1"/>
    </font>
    <font>
      <b/>
      <sz val="11"/>
      <color theme="2" tint="-9.9978637043366805E-2"/>
      <name val="Garamond"/>
      <family val="1"/>
    </font>
    <font>
      <sz val="11"/>
      <name val="Garamond"/>
      <family val="1"/>
    </font>
  </fonts>
  <fills count="3">
    <fill>
      <patternFill patternType="none"/>
    </fill>
    <fill>
      <patternFill patternType="gray125"/>
    </fill>
    <fill>
      <patternFill patternType="solid">
        <fgColor theme="2" tint="-9.9978637043366805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diagonal/>
    </border>
    <border>
      <left/>
      <right/>
      <top style="medium">
        <color indexed="64"/>
      </top>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53">
    <xf numFmtId="0" fontId="0" fillId="0" borderId="0" xfId="0"/>
    <xf numFmtId="0" fontId="3" fillId="0" borderId="0" xfId="0" applyFont="1" applyFill="1" applyBorder="1" applyProtection="1"/>
    <xf numFmtId="0" fontId="3" fillId="0" borderId="0" xfId="0" applyFont="1" applyFill="1" applyBorder="1" applyAlignment="1" applyProtection="1">
      <alignment horizontal="right"/>
    </xf>
    <xf numFmtId="0" fontId="3" fillId="0" borderId="1" xfId="0" applyFont="1" applyFill="1" applyBorder="1" applyProtection="1"/>
    <xf numFmtId="0" fontId="3" fillId="0" borderId="0" xfId="0" applyFont="1" applyFill="1" applyBorder="1" applyAlignment="1" applyProtection="1">
      <alignment horizontal="left"/>
    </xf>
    <xf numFmtId="0" fontId="3" fillId="2" borderId="0" xfId="0" applyFont="1" applyFill="1" applyProtection="1"/>
    <xf numFmtId="0" fontId="5" fillId="2" borderId="0" xfId="0" applyFont="1" applyFill="1" applyProtection="1"/>
    <xf numFmtId="0" fontId="6" fillId="2" borderId="0" xfId="0" applyFont="1" applyFill="1" applyProtection="1"/>
    <xf numFmtId="0" fontId="3" fillId="2" borderId="2" xfId="0" applyFont="1" applyFill="1" applyBorder="1" applyProtection="1"/>
    <xf numFmtId="0" fontId="3" fillId="2" borderId="0" xfId="0" applyFont="1" applyFill="1" applyAlignment="1" applyProtection="1">
      <alignment vertical="top"/>
    </xf>
    <xf numFmtId="0" fontId="3" fillId="0" borderId="3" xfId="0" applyFont="1" applyFill="1" applyBorder="1" applyProtection="1"/>
    <xf numFmtId="0" fontId="3" fillId="0" borderId="4" xfId="0" applyFont="1" applyFill="1" applyBorder="1" applyProtection="1"/>
    <xf numFmtId="0" fontId="3" fillId="0" borderId="5" xfId="0" applyFont="1" applyFill="1" applyBorder="1" applyProtection="1"/>
    <xf numFmtId="0" fontId="3" fillId="0" borderId="6" xfId="0" applyFont="1" applyFill="1" applyBorder="1" applyProtection="1"/>
    <xf numFmtId="0" fontId="3" fillId="0" borderId="7" xfId="0" applyFont="1" applyFill="1" applyBorder="1" applyProtection="1"/>
    <xf numFmtId="0" fontId="3" fillId="0" borderId="0" xfId="0" applyFont="1" applyFill="1" applyProtection="1"/>
    <xf numFmtId="0" fontId="3" fillId="0" borderId="4" xfId="0" applyFont="1" applyFill="1" applyBorder="1" applyAlignment="1" applyProtection="1">
      <alignment horizontal="right"/>
    </xf>
    <xf numFmtId="0" fontId="6" fillId="0" borderId="1" xfId="0" applyFont="1" applyFill="1" applyBorder="1" applyAlignment="1" applyProtection="1">
      <alignment horizontal="center"/>
      <protection locked="0"/>
    </xf>
    <xf numFmtId="0" fontId="6" fillId="0" borderId="1" xfId="0" applyFont="1" applyFill="1" applyBorder="1" applyProtection="1">
      <protection locked="0"/>
    </xf>
    <xf numFmtId="0" fontId="5" fillId="0" borderId="6" xfId="0" applyFont="1" applyFill="1" applyBorder="1" applyProtection="1"/>
    <xf numFmtId="0" fontId="5" fillId="0" borderId="0" xfId="0" applyFont="1" applyFill="1" applyProtection="1"/>
    <xf numFmtId="0" fontId="5" fillId="0" borderId="0" xfId="0" applyFont="1" applyFill="1" applyBorder="1" applyProtection="1"/>
    <xf numFmtId="0" fontId="5" fillId="0" borderId="0" xfId="0" applyFont="1" applyFill="1" applyBorder="1" applyAlignment="1" applyProtection="1">
      <alignment horizontal="center"/>
    </xf>
    <xf numFmtId="0" fontId="5" fillId="0" borderId="7" xfId="0" applyFont="1" applyFill="1" applyBorder="1" applyProtection="1"/>
    <xf numFmtId="165" fontId="6" fillId="0" borderId="1" xfId="1" applyNumberFormat="1" applyFont="1" applyFill="1" applyBorder="1" applyProtection="1">
      <protection locked="0"/>
    </xf>
    <xf numFmtId="0" fontId="3" fillId="0" borderId="0" xfId="0" applyFont="1" applyFill="1" applyBorder="1" applyAlignment="1" applyProtection="1">
      <alignment vertical="top"/>
    </xf>
    <xf numFmtId="0" fontId="3" fillId="0" borderId="0" xfId="0" quotePrefix="1" applyFont="1" applyFill="1" applyProtection="1"/>
    <xf numFmtId="0" fontId="8" fillId="0" borderId="1" xfId="0" applyFont="1" applyFill="1" applyBorder="1" applyAlignment="1" applyProtection="1">
      <alignment horizontal="right" vertical="center" indent="2"/>
      <protection locked="0"/>
    </xf>
    <xf numFmtId="0" fontId="3" fillId="0" borderId="0" xfId="0" quotePrefix="1" applyFont="1" applyFill="1" applyBorder="1" applyAlignment="1" applyProtection="1">
      <alignment vertical="top"/>
    </xf>
    <xf numFmtId="0" fontId="8" fillId="0" borderId="2" xfId="0" applyFont="1" applyFill="1" applyBorder="1" applyAlignment="1" applyProtection="1">
      <alignment horizontal="right" vertical="center" indent="2"/>
      <protection locked="0"/>
    </xf>
    <xf numFmtId="0" fontId="8" fillId="0" borderId="0" xfId="0" applyFont="1" applyFill="1" applyBorder="1" applyAlignment="1" applyProtection="1">
      <alignment horizontal="right" vertical="center" indent="2"/>
    </xf>
    <xf numFmtId="0" fontId="6" fillId="0" borderId="6" xfId="0" applyFont="1" applyFill="1" applyBorder="1" applyProtection="1"/>
    <xf numFmtId="0" fontId="6" fillId="0" borderId="7" xfId="0" applyFont="1" applyFill="1" applyBorder="1" applyProtection="1"/>
    <xf numFmtId="0" fontId="3" fillId="0" borderId="8" xfId="0" applyFont="1" applyFill="1" applyBorder="1" applyProtection="1"/>
    <xf numFmtId="0" fontId="3" fillId="0" borderId="9" xfId="0" applyFont="1" applyFill="1" applyBorder="1" applyProtection="1"/>
    <xf numFmtId="0" fontId="5" fillId="0" borderId="4" xfId="0" applyFont="1" applyFill="1" applyBorder="1" applyAlignment="1" applyProtection="1"/>
    <xf numFmtId="0" fontId="5" fillId="0" borderId="0" xfId="0" applyFont="1" applyFill="1" applyBorder="1" applyAlignment="1" applyProtection="1">
      <alignment horizontal="right"/>
    </xf>
    <xf numFmtId="0" fontId="0" fillId="0" borderId="0" xfId="0" applyFill="1" applyProtection="1"/>
    <xf numFmtId="0" fontId="6" fillId="0" borderId="0" xfId="0" applyFont="1" applyFill="1" applyBorder="1" applyAlignment="1" applyProtection="1">
      <alignment horizontal="left"/>
    </xf>
    <xf numFmtId="0" fontId="1" fillId="0" borderId="0" xfId="0" applyFont="1" applyFill="1" applyBorder="1" applyAlignment="1" applyProtection="1">
      <alignment horizontal="right" vertical="top"/>
    </xf>
    <xf numFmtId="0" fontId="5" fillId="0" borderId="0" xfId="0" applyFont="1" applyFill="1" applyBorder="1" applyAlignment="1" applyProtection="1"/>
    <xf numFmtId="0" fontId="3" fillId="0" borderId="0" xfId="0" applyFont="1" applyFill="1" applyBorder="1" applyAlignment="1" applyProtection="1"/>
    <xf numFmtId="0" fontId="9" fillId="0" borderId="0" xfId="0" applyFont="1" applyFill="1" applyBorder="1" applyProtection="1"/>
    <xf numFmtId="14" fontId="6" fillId="0" borderId="0" xfId="0" applyNumberFormat="1" applyFont="1" applyFill="1" applyBorder="1" applyAlignment="1" applyProtection="1">
      <alignment horizontal="center"/>
    </xf>
    <xf numFmtId="0" fontId="12" fillId="0" borderId="0" xfId="0" applyFont="1" applyFill="1" applyBorder="1" applyAlignment="1" applyProtection="1">
      <alignment horizontal="center" wrapText="1"/>
    </xf>
    <xf numFmtId="0" fontId="12" fillId="0" borderId="0" xfId="0" applyFont="1" applyFill="1" applyBorder="1" applyProtection="1"/>
    <xf numFmtId="166" fontId="3" fillId="0" borderId="10" xfId="0" applyNumberFormat="1" applyFont="1" applyFill="1" applyBorder="1" applyAlignment="1" applyProtection="1">
      <alignment horizontal="center"/>
    </xf>
    <xf numFmtId="0" fontId="3" fillId="0" borderId="11" xfId="0" applyFont="1" applyFill="1" applyBorder="1" applyAlignment="1" applyProtection="1">
      <alignment horizontal="left"/>
    </xf>
    <xf numFmtId="0" fontId="3" fillId="0" borderId="2" xfId="0" applyFont="1" applyFill="1" applyBorder="1" applyAlignment="1" applyProtection="1">
      <alignment horizontal="left"/>
    </xf>
    <xf numFmtId="0" fontId="3" fillId="0" borderId="12" xfId="0" applyFont="1" applyFill="1" applyBorder="1" applyAlignment="1" applyProtection="1">
      <alignment horizontal="left"/>
    </xf>
    <xf numFmtId="164" fontId="3" fillId="0" borderId="10" xfId="3" applyNumberFormat="1" applyFont="1" applyFill="1" applyBorder="1" applyProtection="1"/>
    <xf numFmtId="166" fontId="3" fillId="0" borderId="13" xfId="0" applyNumberFormat="1" applyFont="1" applyFill="1" applyBorder="1" applyAlignment="1" applyProtection="1">
      <alignment horizontal="center"/>
    </xf>
    <xf numFmtId="0" fontId="3" fillId="0" borderId="16" xfId="0" applyFont="1" applyFill="1" applyBorder="1" applyAlignment="1" applyProtection="1">
      <alignment horizontal="left"/>
    </xf>
    <xf numFmtId="0" fontId="3" fillId="0" borderId="17" xfId="0" applyFont="1" applyFill="1" applyBorder="1" applyAlignment="1" applyProtection="1">
      <alignment horizontal="left"/>
    </xf>
    <xf numFmtId="0" fontId="3" fillId="0" borderId="18" xfId="0" applyFont="1" applyFill="1" applyBorder="1" applyAlignment="1" applyProtection="1">
      <alignment horizontal="left"/>
    </xf>
    <xf numFmtId="164" fontId="3" fillId="0" borderId="13" xfId="3" applyNumberFormat="1" applyFont="1" applyFill="1" applyBorder="1" applyProtection="1"/>
    <xf numFmtId="0" fontId="6" fillId="0" borderId="0" xfId="0" applyFont="1" applyFill="1" applyBorder="1" applyProtection="1"/>
    <xf numFmtId="164" fontId="3" fillId="0" borderId="0" xfId="3" applyNumberFormat="1" applyFont="1" applyFill="1" applyBorder="1" applyProtection="1"/>
    <xf numFmtId="166" fontId="3" fillId="0" borderId="14" xfId="0" applyNumberFormat="1" applyFont="1" applyFill="1" applyBorder="1" applyAlignment="1" applyProtection="1">
      <alignment horizontal="center"/>
    </xf>
    <xf numFmtId="164" fontId="3" fillId="0" borderId="14" xfId="3" applyNumberFormat="1" applyFont="1" applyFill="1" applyBorder="1" applyProtection="1"/>
    <xf numFmtId="0" fontId="3" fillId="0" borderId="15" xfId="0" applyFont="1" applyFill="1" applyBorder="1" applyProtection="1"/>
    <xf numFmtId="0" fontId="3" fillId="0" borderId="0" xfId="0" applyFont="1" applyFill="1" applyBorder="1" applyAlignment="1" applyProtection="1">
      <alignment horizontal="left" vertical="top" wrapText="1"/>
    </xf>
    <xf numFmtId="0" fontId="7" fillId="0" borderId="6" xfId="0" applyFont="1" applyFill="1" applyBorder="1" applyAlignment="1" applyProtection="1">
      <alignment horizontal="center" vertical="top" wrapText="1"/>
    </xf>
    <xf numFmtId="0" fontId="7" fillId="0" borderId="0" xfId="0" applyFont="1" applyFill="1" applyBorder="1" applyAlignment="1" applyProtection="1">
      <alignment horizontal="center" vertical="top" wrapText="1"/>
    </xf>
    <xf numFmtId="0" fontId="7" fillId="0" borderId="7" xfId="0" applyFont="1" applyFill="1" applyBorder="1" applyAlignment="1" applyProtection="1">
      <alignment horizontal="center" vertical="top" wrapText="1"/>
    </xf>
    <xf numFmtId="0" fontId="6" fillId="0" borderId="1" xfId="0" applyFont="1" applyFill="1" applyBorder="1" applyAlignment="1" applyProtection="1">
      <alignment horizontal="left"/>
    </xf>
    <xf numFmtId="0" fontId="3" fillId="0" borderId="1" xfId="0" applyFont="1" applyFill="1" applyBorder="1" applyAlignment="1" applyProtection="1">
      <alignment horizontal="right"/>
    </xf>
    <xf numFmtId="14" fontId="6" fillId="0" borderId="9" xfId="0" applyNumberFormat="1" applyFont="1" applyFill="1" applyBorder="1" applyAlignment="1" applyProtection="1">
      <alignment horizontal="center"/>
    </xf>
    <xf numFmtId="0" fontId="6" fillId="0" borderId="4" xfId="0" applyFont="1" applyFill="1" applyBorder="1" applyAlignment="1" applyProtection="1">
      <alignment horizontal="left"/>
    </xf>
    <xf numFmtId="14" fontId="6" fillId="0" borderId="5" xfId="0" applyNumberFormat="1" applyFont="1" applyFill="1" applyBorder="1" applyAlignment="1" applyProtection="1">
      <alignment horizontal="center"/>
    </xf>
    <xf numFmtId="14" fontId="6" fillId="0" borderId="7" xfId="0" applyNumberFormat="1" applyFont="1" applyFill="1" applyBorder="1" applyAlignment="1" applyProtection="1">
      <alignment horizontal="center"/>
    </xf>
    <xf numFmtId="0" fontId="5" fillId="0" borderId="0" xfId="0" applyFont="1" applyFill="1" applyBorder="1" applyAlignment="1" applyProtection="1">
      <alignment horizontal="center" vertical="top" wrapText="1"/>
    </xf>
    <xf numFmtId="0" fontId="7" fillId="0" borderId="7" xfId="0" applyFont="1" applyFill="1" applyBorder="1" applyAlignment="1" applyProtection="1">
      <alignment vertical="top"/>
    </xf>
    <xf numFmtId="0" fontId="6" fillId="0" borderId="0" xfId="0" applyFont="1" applyFill="1" applyBorder="1" applyAlignment="1" applyProtection="1">
      <alignment horizontal="left" vertical="top"/>
    </xf>
    <xf numFmtId="0" fontId="6"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xf>
    <xf numFmtId="0" fontId="5" fillId="0" borderId="0" xfId="0" applyFont="1" applyFill="1" applyBorder="1" applyAlignment="1" applyProtection="1">
      <alignment horizontal="left" vertical="top"/>
    </xf>
    <xf numFmtId="0" fontId="5" fillId="0" borderId="1" xfId="0" applyFont="1" applyFill="1" applyBorder="1" applyAlignment="1" applyProtection="1">
      <alignment horizontal="left" vertical="top" wrapText="1"/>
    </xf>
    <xf numFmtId="0" fontId="5" fillId="0" borderId="1" xfId="0" applyFont="1" applyFill="1" applyBorder="1" applyProtection="1"/>
    <xf numFmtId="0" fontId="5" fillId="0" borderId="1" xfId="0" applyFont="1" applyFill="1" applyBorder="1" applyAlignment="1" applyProtection="1">
      <alignment horizontal="center" vertical="top" wrapText="1"/>
    </xf>
    <xf numFmtId="0" fontId="5" fillId="0" borderId="1" xfId="0" applyFont="1" applyFill="1" applyBorder="1" applyAlignment="1" applyProtection="1">
      <alignment horizontal="left" vertical="top"/>
    </xf>
    <xf numFmtId="14" fontId="6" fillId="0" borderId="0" xfId="0" applyNumberFormat="1" applyFont="1" applyFill="1" applyBorder="1" applyAlignment="1" applyProtection="1">
      <alignment horizontal="center"/>
      <protection locked="0"/>
    </xf>
    <xf numFmtId="14" fontId="6" fillId="0" borderId="0" xfId="0" applyNumberFormat="1" applyFont="1" applyFill="1" applyBorder="1" applyAlignment="1" applyProtection="1">
      <alignment horizontal="left"/>
      <protection locked="0"/>
    </xf>
    <xf numFmtId="0" fontId="7" fillId="0" borderId="8" xfId="0" applyFont="1" applyFill="1" applyBorder="1" applyAlignment="1" applyProtection="1">
      <alignment horizontal="center" vertical="top" wrapText="1"/>
    </xf>
    <xf numFmtId="0" fontId="7" fillId="0" borderId="9" xfId="0" applyFont="1" applyFill="1" applyBorder="1" applyAlignment="1" applyProtection="1">
      <alignment horizontal="center" vertical="top" wrapText="1"/>
    </xf>
    <xf numFmtId="44" fontId="3" fillId="0" borderId="0" xfId="2" applyNumberFormat="1" applyFont="1" applyFill="1" applyBorder="1" applyAlignment="1" applyProtection="1"/>
    <xf numFmtId="0" fontId="5" fillId="0" borderId="1" xfId="0" applyFont="1" applyFill="1" applyBorder="1" applyAlignment="1" applyProtection="1">
      <alignment horizontal="left" vertical="top"/>
    </xf>
    <xf numFmtId="0" fontId="3" fillId="0" borderId="1" xfId="0" applyFont="1" applyFill="1" applyBorder="1" applyAlignment="1" applyProtection="1">
      <alignment horizontal="left" vertical="top"/>
    </xf>
    <xf numFmtId="0" fontId="13" fillId="2" borderId="0" xfId="0" applyFont="1" applyFill="1" applyProtection="1"/>
    <xf numFmtId="0" fontId="14" fillId="2" borderId="0" xfId="0" applyFont="1" applyFill="1" applyProtection="1"/>
    <xf numFmtId="0" fontId="13" fillId="2" borderId="0" xfId="0" applyFont="1" applyFill="1" applyBorder="1" applyProtection="1"/>
    <xf numFmtId="0" fontId="14" fillId="2" borderId="3" xfId="0" applyFont="1" applyFill="1" applyBorder="1" applyProtection="1"/>
    <xf numFmtId="0" fontId="14" fillId="2" borderId="4" xfId="0" applyFont="1" applyFill="1" applyBorder="1" applyProtection="1"/>
    <xf numFmtId="0" fontId="14" fillId="2" borderId="5" xfId="0" applyFont="1" applyFill="1" applyBorder="1" applyProtection="1"/>
    <xf numFmtId="0" fontId="14" fillId="2" borderId="6" xfId="0" applyFont="1" applyFill="1" applyBorder="1" applyProtection="1"/>
    <xf numFmtId="0" fontId="14" fillId="2" borderId="0" xfId="0" applyFont="1" applyFill="1" applyBorder="1" applyProtection="1"/>
    <xf numFmtId="0" fontId="14" fillId="2" borderId="7" xfId="0" applyFont="1" applyFill="1" applyBorder="1" applyProtection="1"/>
    <xf numFmtId="0" fontId="14" fillId="2" borderId="8" xfId="0" applyFont="1" applyFill="1" applyBorder="1" applyProtection="1"/>
    <xf numFmtId="0" fontId="14" fillId="2" borderId="1" xfId="0" applyFont="1" applyFill="1" applyBorder="1" applyProtection="1"/>
    <xf numFmtId="0" fontId="14" fillId="2" borderId="9" xfId="0" applyFont="1" applyFill="1" applyBorder="1" applyProtection="1"/>
    <xf numFmtId="0" fontId="13" fillId="2" borderId="3" xfId="0" applyFont="1" applyFill="1" applyBorder="1" applyProtection="1"/>
    <xf numFmtId="0" fontId="13" fillId="2" borderId="4" xfId="0" applyFont="1" applyFill="1" applyBorder="1" applyProtection="1"/>
    <xf numFmtId="0" fontId="13" fillId="2" borderId="5" xfId="0" applyFont="1" applyFill="1" applyBorder="1" applyProtection="1"/>
    <xf numFmtId="0" fontId="13" fillId="2" borderId="6" xfId="0" applyFont="1" applyFill="1" applyBorder="1" applyProtection="1"/>
    <xf numFmtId="0" fontId="13" fillId="2" borderId="7" xfId="0" applyFont="1" applyFill="1" applyBorder="1" applyProtection="1"/>
    <xf numFmtId="0" fontId="13" fillId="2" borderId="8" xfId="0" applyFont="1" applyFill="1" applyBorder="1" applyProtection="1"/>
    <xf numFmtId="0" fontId="13" fillId="2" borderId="1" xfId="0" applyFont="1" applyFill="1" applyBorder="1" applyProtection="1"/>
    <xf numFmtId="0" fontId="13" fillId="2" borderId="9" xfId="0" applyFont="1" applyFill="1" applyBorder="1" applyProtection="1"/>
    <xf numFmtId="0" fontId="3" fillId="2" borderId="1" xfId="0" applyFont="1" applyFill="1" applyBorder="1" applyAlignment="1" applyProtection="1">
      <alignment horizontal="center"/>
    </xf>
    <xf numFmtId="0" fontId="6" fillId="0" borderId="1" xfId="0" applyFont="1" applyFill="1" applyBorder="1" applyAlignment="1" applyProtection="1">
      <alignment horizontal="left"/>
      <protection locked="0"/>
    </xf>
    <xf numFmtId="0" fontId="3" fillId="0" borderId="0" xfId="0" applyFont="1" applyFill="1" applyBorder="1" applyAlignment="1" applyProtection="1">
      <alignment horizontal="left" wrapText="1"/>
    </xf>
    <xf numFmtId="0" fontId="3" fillId="0" borderId="0" xfId="0" applyFont="1" applyFill="1" applyBorder="1" applyAlignment="1" applyProtection="1">
      <alignment horizontal="left" vertical="top" wrapText="1"/>
    </xf>
    <xf numFmtId="0" fontId="3" fillId="0" borderId="7" xfId="0"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6" fillId="0" borderId="2" xfId="0" applyFont="1" applyFill="1" applyBorder="1" applyAlignment="1" applyProtection="1">
      <alignment horizontal="center"/>
      <protection locked="0"/>
    </xf>
    <xf numFmtId="0" fontId="3" fillId="0" borderId="4" xfId="0" applyFont="1" applyFill="1" applyBorder="1" applyAlignment="1" applyProtection="1">
      <alignment horizontal="right"/>
      <protection locked="0"/>
    </xf>
    <xf numFmtId="0" fontId="6" fillId="0" borderId="2" xfId="0" applyFont="1" applyFill="1" applyBorder="1" applyAlignment="1" applyProtection="1">
      <alignment horizontal="left"/>
      <protection locked="0"/>
    </xf>
    <xf numFmtId="0" fontId="6" fillId="0" borderId="1" xfId="0" applyFont="1" applyFill="1" applyBorder="1" applyAlignment="1" applyProtection="1">
      <alignment horizontal="center"/>
      <protection locked="0"/>
    </xf>
    <xf numFmtId="0" fontId="5" fillId="0" borderId="4" xfId="0" applyFont="1" applyFill="1" applyBorder="1" applyAlignment="1" applyProtection="1">
      <alignment horizontal="center"/>
    </xf>
    <xf numFmtId="0" fontId="5" fillId="0" borderId="4" xfId="0" applyFont="1" applyFill="1" applyBorder="1" applyAlignment="1" applyProtection="1">
      <alignment horizontal="left"/>
    </xf>
    <xf numFmtId="14" fontId="6" fillId="0" borderId="2" xfId="0" applyNumberFormat="1" applyFont="1" applyFill="1" applyBorder="1" applyAlignment="1" applyProtection="1">
      <alignment horizontal="center"/>
      <protection locked="0"/>
    </xf>
    <xf numFmtId="14" fontId="6" fillId="0" borderId="2" xfId="0" applyNumberFormat="1" applyFont="1" applyFill="1" applyBorder="1" applyAlignment="1" applyProtection="1">
      <alignment horizontal="left"/>
      <protection locked="0"/>
    </xf>
    <xf numFmtId="0" fontId="6" fillId="0" borderId="10" xfId="0" applyFont="1" applyFill="1" applyBorder="1" applyAlignment="1" applyProtection="1">
      <alignment horizontal="left"/>
      <protection locked="0"/>
    </xf>
    <xf numFmtId="0" fontId="5" fillId="0" borderId="1" xfId="0" applyFont="1" applyFill="1" applyBorder="1" applyAlignment="1" applyProtection="1">
      <alignment horizontal="center" wrapText="1"/>
    </xf>
    <xf numFmtId="164" fontId="6" fillId="0" borderId="1" xfId="3" applyNumberFormat="1" applyFont="1" applyFill="1" applyBorder="1" applyAlignment="1" applyProtection="1">
      <alignment horizontal="center" vertical="top"/>
    </xf>
    <xf numFmtId="0" fontId="3" fillId="0" borderId="0" xfId="0" applyFont="1" applyFill="1" applyBorder="1" applyAlignment="1" applyProtection="1">
      <alignment horizontal="left" vertical="center" wrapText="1"/>
    </xf>
    <xf numFmtId="0" fontId="6" fillId="0" borderId="11"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0" fontId="12" fillId="0" borderId="0" xfId="0" applyFont="1" applyFill="1" applyBorder="1" applyAlignment="1" applyProtection="1">
      <alignment horizontal="center" wrapText="1"/>
    </xf>
    <xf numFmtId="44" fontId="3" fillId="0" borderId="11" xfId="2" applyNumberFormat="1" applyFont="1" applyFill="1" applyBorder="1" applyAlignment="1" applyProtection="1">
      <protection locked="0"/>
    </xf>
    <xf numFmtId="44" fontId="3" fillId="0" borderId="12" xfId="2" applyNumberFormat="1" applyFont="1" applyFill="1" applyBorder="1" applyAlignment="1" applyProtection="1">
      <protection locked="0"/>
    </xf>
    <xf numFmtId="44" fontId="3" fillId="0" borderId="11" xfId="2" applyNumberFormat="1" applyFont="1" applyFill="1" applyBorder="1" applyAlignment="1" applyProtection="1"/>
    <xf numFmtId="44" fontId="3" fillId="0" borderId="12" xfId="2" applyNumberFormat="1" applyFont="1" applyFill="1" applyBorder="1" applyAlignment="1" applyProtection="1"/>
    <xf numFmtId="44" fontId="3" fillId="0" borderId="19" xfId="2" applyNumberFormat="1" applyFont="1" applyFill="1" applyBorder="1" applyAlignment="1" applyProtection="1"/>
    <xf numFmtId="44" fontId="3" fillId="0" borderId="16" xfId="2" applyNumberFormat="1" applyFont="1" applyFill="1" applyBorder="1" applyAlignment="1" applyProtection="1"/>
    <xf numFmtId="44" fontId="3" fillId="0" borderId="18" xfId="2" applyNumberFormat="1" applyFont="1" applyFill="1" applyBorder="1" applyAlignment="1" applyProtection="1"/>
    <xf numFmtId="44" fontId="3" fillId="0" borderId="20" xfId="2" applyNumberFormat="1" applyFont="1" applyFill="1" applyBorder="1" applyAlignment="1" applyProtection="1"/>
    <xf numFmtId="44" fontId="3" fillId="0" borderId="0" xfId="2" applyNumberFormat="1" applyFont="1" applyFill="1" applyBorder="1" applyAlignment="1" applyProtection="1">
      <alignment horizontal="center"/>
    </xf>
    <xf numFmtId="44" fontId="3" fillId="0" borderId="16" xfId="2" applyNumberFormat="1" applyFont="1" applyFill="1" applyBorder="1" applyAlignment="1" applyProtection="1">
      <protection locked="0"/>
    </xf>
    <xf numFmtId="44" fontId="3" fillId="0" borderId="18" xfId="2" applyNumberFormat="1" applyFont="1" applyFill="1" applyBorder="1" applyAlignment="1" applyProtection="1">
      <protection locked="0"/>
    </xf>
    <xf numFmtId="44" fontId="3" fillId="0" borderId="6" xfId="2" applyNumberFormat="1" applyFont="1" applyFill="1" applyBorder="1" applyAlignment="1" applyProtection="1">
      <alignment horizontal="center"/>
    </xf>
    <xf numFmtId="0" fontId="14" fillId="2" borderId="0" xfId="0" applyFont="1" applyFill="1" applyAlignment="1" applyProtection="1">
      <alignment horizontal="center"/>
    </xf>
    <xf numFmtId="0" fontId="6" fillId="2" borderId="0" xfId="0" applyFont="1" applyFill="1" applyAlignment="1" applyProtection="1">
      <alignment horizontal="center" vertical="top"/>
    </xf>
    <xf numFmtId="14" fontId="6" fillId="0" borderId="1" xfId="0" applyNumberFormat="1" applyFont="1" applyFill="1" applyBorder="1" applyAlignment="1" applyProtection="1">
      <alignment horizontal="center"/>
      <protection locked="0"/>
    </xf>
    <xf numFmtId="0" fontId="6" fillId="0" borderId="0" xfId="0" applyFont="1" applyFill="1" applyBorder="1" applyAlignment="1" applyProtection="1">
      <alignment horizontal="center" vertical="top"/>
    </xf>
    <xf numFmtId="0" fontId="6" fillId="0" borderId="0" xfId="0" applyFont="1" applyFill="1" applyBorder="1" applyAlignment="1" applyProtection="1">
      <alignment horizontal="center"/>
    </xf>
    <xf numFmtId="0" fontId="6" fillId="0" borderId="1" xfId="0" applyFont="1" applyFill="1" applyBorder="1" applyAlignment="1" applyProtection="1">
      <alignment horizontal="left" wrapText="1"/>
      <protection locked="0"/>
    </xf>
    <xf numFmtId="44" fontId="6" fillId="0" borderId="1" xfId="2" applyFont="1" applyFill="1" applyBorder="1" applyAlignment="1" applyProtection="1">
      <alignment horizontal="center" vertical="top"/>
    </xf>
    <xf numFmtId="0" fontId="9" fillId="0" borderId="0" xfId="0" applyFont="1" applyFill="1" applyBorder="1" applyAlignment="1" applyProtection="1">
      <alignment horizontal="center"/>
    </xf>
    <xf numFmtId="0" fontId="11" fillId="0" borderId="1" xfId="0" applyFont="1" applyFill="1" applyBorder="1" applyAlignment="1" applyProtection="1">
      <alignment horizontal="center"/>
      <protection locked="0"/>
    </xf>
    <xf numFmtId="0" fontId="9" fillId="0" borderId="1" xfId="0" applyFont="1" applyFill="1" applyBorder="1" applyAlignment="1" applyProtection="1">
      <alignment horizontal="center"/>
    </xf>
  </cellXfs>
  <cellStyles count="4">
    <cellStyle name="Comma" xfId="1" builtinId="3"/>
    <cellStyle name="Currency" xfId="2" builtinId="4"/>
    <cellStyle name="Normal" xfId="0" builtinId="0"/>
    <cellStyle name="Percent" xfId="3" builtinId="5"/>
  </cellStyles>
  <dxfs count="2">
    <dxf>
      <font>
        <color theme="0"/>
      </font>
    </dxf>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632461</xdr:colOff>
      <xdr:row>1</xdr:row>
      <xdr:rowOff>68580</xdr:rowOff>
    </xdr:from>
    <xdr:to>
      <xdr:col>8</xdr:col>
      <xdr:colOff>472332</xdr:colOff>
      <xdr:row>1</xdr:row>
      <xdr:rowOff>617220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6601" y="251460"/>
          <a:ext cx="1889651" cy="548640"/>
        </a:xfrm>
        <a:prstGeom prst="rect">
          <a:avLst/>
        </a:prstGeom>
      </xdr:spPr>
    </xdr:pic>
    <xdr:clientData/>
  </xdr:twoCellAnchor>
  <xdr:twoCellAnchor editAs="oneCell">
    <xdr:from>
      <xdr:col>5</xdr:col>
      <xdr:colOff>601980</xdr:colOff>
      <xdr:row>20</xdr:row>
      <xdr:rowOff>68580</xdr:rowOff>
    </xdr:from>
    <xdr:to>
      <xdr:col>8</xdr:col>
      <xdr:colOff>441851</xdr:colOff>
      <xdr:row>20</xdr:row>
      <xdr:rowOff>617220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6120" y="6705600"/>
          <a:ext cx="1889651" cy="5486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N234"/>
  <sheetViews>
    <sheetView showGridLines="0" tabSelected="1" zoomScaleNormal="100" zoomScaleSheetLayoutView="120" workbookViewId="0">
      <selection activeCell="E6" sqref="E6:M6"/>
    </sheetView>
  </sheetViews>
  <sheetFormatPr defaultColWidth="9.140625" defaultRowHeight="15" x14ac:dyDescent="0.25"/>
  <cols>
    <col min="1" max="1" width="9.140625" style="5"/>
    <col min="2" max="2" width="2.140625" style="5" customWidth="1"/>
    <col min="3" max="5" width="9.140625" style="5"/>
    <col min="6" max="6" width="11.7109375" style="5" customWidth="1"/>
    <col min="7" max="8" width="9.140625" style="5"/>
    <col min="9" max="9" width="9" style="5" bestFit="1" customWidth="1"/>
    <col min="10" max="12" width="9.140625" style="5"/>
    <col min="13" max="13" width="9.140625" style="5" customWidth="1"/>
    <col min="14" max="14" width="2" style="5" customWidth="1"/>
    <col min="15" max="16384" width="9.140625" style="5"/>
  </cols>
  <sheetData>
    <row r="1" spans="2:14" x14ac:dyDescent="0.25">
      <c r="B1" s="109"/>
      <c r="C1" s="109"/>
      <c r="D1" s="109"/>
      <c r="E1" s="109"/>
      <c r="F1" s="109"/>
      <c r="G1" s="109"/>
      <c r="H1" s="109"/>
      <c r="I1" s="109"/>
      <c r="J1" s="109"/>
      <c r="K1" s="109"/>
      <c r="L1" s="109"/>
      <c r="M1" s="109"/>
      <c r="N1" s="109"/>
    </row>
    <row r="2" spans="2:14" ht="55.5" customHeight="1" x14ac:dyDescent="0.25">
      <c r="B2" s="10"/>
      <c r="C2" s="11"/>
      <c r="D2" s="11"/>
      <c r="E2" s="11"/>
      <c r="F2" s="11"/>
      <c r="G2" s="11"/>
      <c r="H2" s="11"/>
      <c r="I2" s="11"/>
      <c r="J2" s="11"/>
      <c r="K2" s="11"/>
      <c r="L2" s="11"/>
      <c r="M2" s="11"/>
      <c r="N2" s="12"/>
    </row>
    <row r="3" spans="2:14" ht="16.5" x14ac:dyDescent="0.25">
      <c r="B3" s="13"/>
      <c r="C3" s="114" t="s">
        <v>150</v>
      </c>
      <c r="D3" s="114"/>
      <c r="E3" s="114"/>
      <c r="F3" s="114"/>
      <c r="G3" s="114"/>
      <c r="H3" s="114"/>
      <c r="I3" s="114"/>
      <c r="J3" s="114"/>
      <c r="K3" s="114"/>
      <c r="L3" s="114"/>
      <c r="M3" s="114"/>
      <c r="N3" s="14"/>
    </row>
    <row r="4" spans="2:14" ht="16.5" x14ac:dyDescent="0.25">
      <c r="B4" s="13"/>
      <c r="C4" s="114" t="s">
        <v>149</v>
      </c>
      <c r="D4" s="114"/>
      <c r="E4" s="114"/>
      <c r="F4" s="114"/>
      <c r="G4" s="114"/>
      <c r="H4" s="114"/>
      <c r="I4" s="114"/>
      <c r="J4" s="114"/>
      <c r="K4" s="114"/>
      <c r="L4" s="114"/>
      <c r="M4" s="114"/>
      <c r="N4" s="14"/>
    </row>
    <row r="5" spans="2:14" ht="8.1" customHeight="1" x14ac:dyDescent="0.25">
      <c r="B5" s="13"/>
      <c r="C5" s="1"/>
      <c r="D5" s="1"/>
      <c r="E5" s="1"/>
      <c r="F5" s="1"/>
      <c r="G5" s="1"/>
      <c r="H5" s="1"/>
      <c r="I5" s="1"/>
      <c r="J5" s="1"/>
      <c r="K5" s="1"/>
      <c r="L5" s="1"/>
      <c r="M5" s="1"/>
      <c r="N5" s="14"/>
    </row>
    <row r="6" spans="2:14" x14ac:dyDescent="0.25">
      <c r="B6" s="13"/>
      <c r="C6" s="1" t="s">
        <v>151</v>
      </c>
      <c r="D6" s="1"/>
      <c r="E6" s="118"/>
      <c r="F6" s="118"/>
      <c r="G6" s="118"/>
      <c r="H6" s="118"/>
      <c r="I6" s="118"/>
      <c r="J6" s="118"/>
      <c r="K6" s="118"/>
      <c r="L6" s="118"/>
      <c r="M6" s="118"/>
      <c r="N6" s="14"/>
    </row>
    <row r="7" spans="2:14" x14ac:dyDescent="0.25">
      <c r="B7" s="13"/>
      <c r="C7" s="1" t="s">
        <v>155</v>
      </c>
      <c r="D7" s="1"/>
      <c r="E7" s="115"/>
      <c r="F7" s="115"/>
      <c r="G7" s="116" t="s">
        <v>152</v>
      </c>
      <c r="H7" s="116"/>
      <c r="I7" s="117"/>
      <c r="J7" s="117"/>
      <c r="K7" s="117"/>
      <c r="L7" s="117"/>
      <c r="M7" s="117"/>
      <c r="N7" s="14"/>
    </row>
    <row r="8" spans="2:14" ht="8.1" customHeight="1" x14ac:dyDescent="0.25">
      <c r="B8" s="13"/>
      <c r="C8" s="1"/>
      <c r="D8" s="1"/>
      <c r="E8" s="1"/>
      <c r="F8" s="1"/>
      <c r="G8" s="1"/>
      <c r="H8" s="1"/>
      <c r="I8" s="1"/>
      <c r="J8" s="1"/>
      <c r="K8" s="1"/>
      <c r="L8" s="1"/>
      <c r="M8" s="1"/>
      <c r="N8" s="14"/>
    </row>
    <row r="9" spans="2:14" x14ac:dyDescent="0.25">
      <c r="B9" s="13"/>
      <c r="C9" s="1" t="s">
        <v>143</v>
      </c>
      <c r="D9" s="1"/>
      <c r="E9" s="1"/>
      <c r="F9" s="1"/>
      <c r="G9" s="1"/>
      <c r="H9" s="1"/>
      <c r="I9" s="1"/>
      <c r="J9" s="1"/>
      <c r="K9" s="1"/>
      <c r="L9" s="1"/>
      <c r="M9" s="1"/>
      <c r="N9" s="14"/>
    </row>
    <row r="10" spans="2:14" ht="97.5" customHeight="1" x14ac:dyDescent="0.25">
      <c r="B10" s="13"/>
      <c r="C10" s="112" t="s">
        <v>182</v>
      </c>
      <c r="D10" s="112"/>
      <c r="E10" s="112"/>
      <c r="F10" s="112"/>
      <c r="G10" s="112"/>
      <c r="H10" s="112"/>
      <c r="I10" s="112"/>
      <c r="J10" s="112"/>
      <c r="K10" s="112"/>
      <c r="L10" s="112"/>
      <c r="M10" s="112"/>
      <c r="N10" s="72"/>
    </row>
    <row r="11" spans="2:14" ht="41.25" customHeight="1" x14ac:dyDescent="0.25">
      <c r="B11" s="62"/>
      <c r="C11" s="112" t="s">
        <v>187</v>
      </c>
      <c r="D11" s="112"/>
      <c r="E11" s="112"/>
      <c r="F11" s="112"/>
      <c r="G11" s="112"/>
      <c r="H11" s="112"/>
      <c r="I11" s="112"/>
      <c r="J11" s="112"/>
      <c r="K11" s="112"/>
      <c r="L11" s="112"/>
      <c r="M11" s="112"/>
      <c r="N11" s="64"/>
    </row>
    <row r="12" spans="2:14" ht="44.25" customHeight="1" x14ac:dyDescent="0.25">
      <c r="B12" s="62"/>
      <c r="C12" s="112" t="s">
        <v>185</v>
      </c>
      <c r="D12" s="112"/>
      <c r="E12" s="112"/>
      <c r="F12" s="112"/>
      <c r="G12" s="112"/>
      <c r="H12" s="112"/>
      <c r="I12" s="112"/>
      <c r="J12" s="112"/>
      <c r="K12" s="112"/>
      <c r="L12" s="112"/>
      <c r="M12" s="112"/>
      <c r="N12" s="64"/>
    </row>
    <row r="13" spans="2:14" x14ac:dyDescent="0.25">
      <c r="B13" s="62"/>
      <c r="C13" s="73" t="s">
        <v>142</v>
      </c>
      <c r="D13" s="61"/>
      <c r="E13" s="61"/>
      <c r="F13" s="61"/>
      <c r="G13" s="61"/>
      <c r="H13" s="61"/>
      <c r="I13" s="61"/>
      <c r="J13" s="61"/>
      <c r="K13" s="61"/>
      <c r="L13" s="61"/>
      <c r="M13" s="61"/>
      <c r="N13" s="64"/>
    </row>
    <row r="14" spans="2:14" ht="77.25" customHeight="1" x14ac:dyDescent="0.25">
      <c r="B14" s="62"/>
      <c r="C14" s="112" t="s">
        <v>186</v>
      </c>
      <c r="D14" s="112"/>
      <c r="E14" s="112"/>
      <c r="F14" s="112"/>
      <c r="G14" s="112"/>
      <c r="H14" s="112"/>
      <c r="I14" s="112"/>
      <c r="J14" s="112"/>
      <c r="K14" s="112"/>
      <c r="L14" s="112"/>
      <c r="M14" s="112"/>
      <c r="N14" s="64"/>
    </row>
    <row r="15" spans="2:14" x14ac:dyDescent="0.25">
      <c r="B15" s="62"/>
      <c r="C15" s="61"/>
      <c r="D15" s="74" t="s">
        <v>144</v>
      </c>
      <c r="E15" s="76"/>
      <c r="F15" s="76"/>
      <c r="G15" s="76"/>
      <c r="H15" s="76"/>
      <c r="I15" s="76"/>
      <c r="J15" s="76"/>
      <c r="K15" s="76"/>
      <c r="L15" s="61"/>
      <c r="M15" s="61"/>
      <c r="N15" s="64"/>
    </row>
    <row r="16" spans="2:14" x14ac:dyDescent="0.25">
      <c r="B16" s="62"/>
      <c r="C16" s="61"/>
      <c r="D16" s="61"/>
      <c r="E16" s="75" t="s">
        <v>145</v>
      </c>
      <c r="F16" s="75"/>
      <c r="G16" s="75"/>
      <c r="H16" s="75"/>
      <c r="I16" s="20"/>
      <c r="J16" s="71" t="s">
        <v>146</v>
      </c>
      <c r="K16" s="15"/>
      <c r="L16" s="61"/>
      <c r="M16" s="61"/>
      <c r="N16" s="64"/>
    </row>
    <row r="17" spans="2:14" x14ac:dyDescent="0.25">
      <c r="B17" s="62"/>
      <c r="C17" s="61"/>
      <c r="D17" s="61"/>
      <c r="E17" s="78"/>
      <c r="F17" s="78"/>
      <c r="G17" s="78"/>
      <c r="H17" s="78"/>
      <c r="I17" s="79"/>
      <c r="J17" s="80"/>
      <c r="K17" s="3"/>
      <c r="L17" s="61"/>
      <c r="M17" s="61"/>
      <c r="N17" s="64"/>
    </row>
    <row r="18" spans="2:14" x14ac:dyDescent="0.25">
      <c r="B18" s="62"/>
      <c r="C18" s="61"/>
      <c r="D18" s="61"/>
      <c r="E18" s="77" t="s">
        <v>147</v>
      </c>
      <c r="F18" s="75"/>
      <c r="G18" s="75"/>
      <c r="H18" s="75"/>
      <c r="I18" s="20"/>
      <c r="J18" s="71" t="s">
        <v>148</v>
      </c>
      <c r="K18" s="15"/>
      <c r="L18" s="61"/>
      <c r="M18" s="61"/>
      <c r="N18" s="64"/>
    </row>
    <row r="19" spans="2:14" x14ac:dyDescent="0.25">
      <c r="B19" s="84"/>
      <c r="C19" s="76"/>
      <c r="D19" s="76"/>
      <c r="E19" s="81"/>
      <c r="F19" s="78"/>
      <c r="G19" s="78"/>
      <c r="H19" s="78"/>
      <c r="I19" s="79"/>
      <c r="J19" s="78"/>
      <c r="K19" s="80"/>
      <c r="L19" s="76"/>
      <c r="M19" s="76"/>
      <c r="N19" s="85"/>
    </row>
    <row r="20" spans="2:14" x14ac:dyDescent="0.25">
      <c r="B20" s="8"/>
      <c r="C20" s="8"/>
      <c r="D20" s="8"/>
      <c r="E20" s="8"/>
      <c r="F20" s="8"/>
      <c r="G20" s="8"/>
      <c r="H20" s="8"/>
      <c r="I20" s="8"/>
      <c r="J20" s="8"/>
      <c r="K20" s="8"/>
      <c r="L20" s="8"/>
      <c r="M20" s="8"/>
      <c r="N20" s="8"/>
    </row>
    <row r="21" spans="2:14" ht="55.5" customHeight="1" x14ac:dyDescent="0.25">
      <c r="B21" s="10"/>
      <c r="C21" s="11"/>
      <c r="D21" s="11"/>
      <c r="E21" s="11"/>
      <c r="F21" s="11"/>
      <c r="G21" s="11"/>
      <c r="H21" s="11"/>
      <c r="I21" s="11"/>
      <c r="J21" s="11"/>
      <c r="K21" s="11"/>
      <c r="L21" s="11"/>
      <c r="M21" s="11"/>
      <c r="N21" s="12"/>
    </row>
    <row r="22" spans="2:14" ht="16.5" x14ac:dyDescent="0.25">
      <c r="B22" s="13"/>
      <c r="C22" s="114" t="s">
        <v>150</v>
      </c>
      <c r="D22" s="114"/>
      <c r="E22" s="114"/>
      <c r="F22" s="114"/>
      <c r="G22" s="114"/>
      <c r="H22" s="114"/>
      <c r="I22" s="114"/>
      <c r="J22" s="114"/>
      <c r="K22" s="114"/>
      <c r="L22" s="114"/>
      <c r="M22" s="114"/>
      <c r="N22" s="14"/>
    </row>
    <row r="23" spans="2:14" ht="16.5" x14ac:dyDescent="0.25">
      <c r="B23" s="13"/>
      <c r="C23" s="114" t="s">
        <v>154</v>
      </c>
      <c r="D23" s="114"/>
      <c r="E23" s="114"/>
      <c r="F23" s="114"/>
      <c r="G23" s="114"/>
      <c r="H23" s="114"/>
      <c r="I23" s="114"/>
      <c r="J23" s="114"/>
      <c r="K23" s="114"/>
      <c r="L23" s="114"/>
      <c r="M23" s="114"/>
      <c r="N23" s="14"/>
    </row>
    <row r="24" spans="2:14" x14ac:dyDescent="0.25">
      <c r="B24" s="62"/>
      <c r="C24" s="63"/>
      <c r="D24" s="63"/>
      <c r="E24" s="63"/>
      <c r="F24" s="63"/>
      <c r="G24" s="63"/>
      <c r="H24" s="63"/>
      <c r="I24" s="63"/>
      <c r="J24" s="63"/>
      <c r="K24" s="63"/>
      <c r="L24" s="63"/>
      <c r="M24" s="63"/>
      <c r="N24" s="64"/>
    </row>
    <row r="25" spans="2:14" x14ac:dyDescent="0.25">
      <c r="B25" s="13"/>
      <c r="C25" s="1" t="s">
        <v>32</v>
      </c>
      <c r="D25" s="1"/>
      <c r="E25" s="1"/>
      <c r="F25" s="1"/>
      <c r="G25" s="110"/>
      <c r="H25" s="110"/>
      <c r="I25" s="110"/>
      <c r="J25" s="110"/>
      <c r="K25" s="110"/>
      <c r="L25" s="110"/>
      <c r="M25" s="110"/>
      <c r="N25" s="14"/>
    </row>
    <row r="26" spans="2:14" x14ac:dyDescent="0.25">
      <c r="B26" s="13"/>
      <c r="C26" s="1" t="s">
        <v>31</v>
      </c>
      <c r="D26" s="1"/>
      <c r="E26" s="1"/>
      <c r="F26" s="1"/>
      <c r="G26" s="110"/>
      <c r="H26" s="110"/>
      <c r="I26" s="110"/>
      <c r="J26" s="110"/>
      <c r="K26" s="110"/>
      <c r="L26" s="110"/>
      <c r="M26" s="110"/>
      <c r="N26" s="14"/>
    </row>
    <row r="27" spans="2:14" x14ac:dyDescent="0.25">
      <c r="B27" s="13"/>
      <c r="C27" s="1" t="s">
        <v>95</v>
      </c>
      <c r="D27" s="1"/>
      <c r="E27" s="1"/>
      <c r="F27" s="1"/>
      <c r="G27" s="121"/>
      <c r="H27" s="121"/>
      <c r="I27" s="15"/>
      <c r="J27" s="16" t="s">
        <v>94</v>
      </c>
      <c r="K27" s="122"/>
      <c r="L27" s="122"/>
      <c r="M27" s="122"/>
      <c r="N27" s="14"/>
    </row>
    <row r="28" spans="2:14" x14ac:dyDescent="0.25">
      <c r="B28" s="13"/>
      <c r="C28" s="1"/>
      <c r="D28" s="1"/>
      <c r="E28" s="1"/>
      <c r="F28" s="1"/>
      <c r="G28" s="82"/>
      <c r="H28" s="82"/>
      <c r="I28" s="15"/>
      <c r="J28" s="2"/>
      <c r="K28" s="83"/>
      <c r="L28" s="83"/>
      <c r="M28" s="83"/>
      <c r="N28" s="14"/>
    </row>
    <row r="29" spans="2:14" x14ac:dyDescent="0.25">
      <c r="B29" s="13"/>
      <c r="C29" s="1" t="s">
        <v>133</v>
      </c>
      <c r="D29" s="1"/>
      <c r="E29" s="1"/>
      <c r="F29" s="1"/>
      <c r="G29" s="1"/>
      <c r="H29" s="1"/>
      <c r="I29" s="15"/>
      <c r="J29" s="1"/>
      <c r="K29" s="1"/>
      <c r="L29" s="1"/>
      <c r="M29" s="1"/>
      <c r="N29" s="14"/>
    </row>
    <row r="30" spans="2:14" ht="8.1" customHeight="1" x14ac:dyDescent="0.25">
      <c r="B30" s="13"/>
      <c r="C30" s="1"/>
      <c r="D30" s="1"/>
      <c r="E30" s="1"/>
      <c r="F30" s="1"/>
      <c r="G30" s="1"/>
      <c r="H30" s="1"/>
      <c r="I30" s="15"/>
      <c r="J30" s="1"/>
      <c r="K30" s="1"/>
      <c r="L30" s="1"/>
      <c r="M30" s="1"/>
      <c r="N30" s="14"/>
    </row>
    <row r="31" spans="2:14" x14ac:dyDescent="0.25">
      <c r="B31" s="13"/>
      <c r="C31" s="1" t="s">
        <v>176</v>
      </c>
      <c r="D31" s="1"/>
      <c r="E31" s="110"/>
      <c r="F31" s="110"/>
      <c r="G31" s="1" t="s">
        <v>152</v>
      </c>
      <c r="H31" s="1"/>
      <c r="I31" s="110"/>
      <c r="J31" s="110"/>
      <c r="K31" s="110"/>
      <c r="L31" s="110"/>
      <c r="M31" s="110"/>
      <c r="N31" s="14"/>
    </row>
    <row r="32" spans="2:14" x14ac:dyDescent="0.25">
      <c r="B32" s="13"/>
      <c r="C32" s="1" t="s">
        <v>16</v>
      </c>
      <c r="D32" s="1"/>
      <c r="E32" s="110"/>
      <c r="F32" s="110"/>
      <c r="G32" s="110"/>
      <c r="H32" s="110"/>
      <c r="I32" s="110"/>
      <c r="J32" s="110"/>
      <c r="K32" s="18"/>
      <c r="L32" s="118"/>
      <c r="M32" s="118"/>
      <c r="N32" s="14"/>
    </row>
    <row r="33" spans="2:14" s="6" customFormat="1" x14ac:dyDescent="0.25">
      <c r="B33" s="19"/>
      <c r="C33" s="20"/>
      <c r="D33" s="21"/>
      <c r="E33" s="120" t="s">
        <v>17</v>
      </c>
      <c r="F33" s="120"/>
      <c r="G33" s="120"/>
      <c r="H33" s="120"/>
      <c r="I33" s="119" t="s">
        <v>18</v>
      </c>
      <c r="J33" s="119"/>
      <c r="K33" s="22" t="s">
        <v>19</v>
      </c>
      <c r="L33" s="119" t="s">
        <v>20</v>
      </c>
      <c r="M33" s="119"/>
      <c r="N33" s="23"/>
    </row>
    <row r="34" spans="2:14" x14ac:dyDescent="0.25">
      <c r="B34" s="13"/>
      <c r="C34" s="1" t="s">
        <v>21</v>
      </c>
      <c r="D34" s="1"/>
      <c r="E34" s="1"/>
      <c r="F34" s="110"/>
      <c r="G34" s="110"/>
      <c r="H34" s="110"/>
      <c r="I34" s="110"/>
      <c r="J34" s="110"/>
      <c r="K34" s="15"/>
      <c r="L34" s="2" t="s">
        <v>122</v>
      </c>
      <c r="M34" s="17"/>
      <c r="N34" s="14"/>
    </row>
    <row r="35" spans="2:14" ht="17.25" x14ac:dyDescent="0.25">
      <c r="B35" s="13"/>
      <c r="C35" s="4" t="s">
        <v>22</v>
      </c>
      <c r="D35" s="1"/>
      <c r="E35" s="1"/>
      <c r="F35" s="17"/>
      <c r="G35" s="15"/>
      <c r="H35" s="2" t="s">
        <v>92</v>
      </c>
      <c r="I35" s="24"/>
      <c r="J35" s="15" t="s">
        <v>23</v>
      </c>
      <c r="K35" s="15"/>
      <c r="L35" s="151"/>
      <c r="M35" s="151"/>
      <c r="N35" s="14"/>
    </row>
    <row r="36" spans="2:14" ht="63.75" customHeight="1" x14ac:dyDescent="0.25">
      <c r="B36" s="13"/>
      <c r="C36" s="126" t="s">
        <v>93</v>
      </c>
      <c r="D36" s="126"/>
      <c r="E36" s="126"/>
      <c r="F36" s="126"/>
      <c r="G36" s="126"/>
      <c r="H36" s="126"/>
      <c r="I36" s="126"/>
      <c r="J36" s="126"/>
      <c r="K36" s="126"/>
      <c r="L36" s="126"/>
      <c r="M36" s="126"/>
      <c r="N36" s="14"/>
    </row>
    <row r="37" spans="2:14" ht="32.25" customHeight="1" x14ac:dyDescent="0.25">
      <c r="B37" s="13"/>
      <c r="C37" s="112" t="s">
        <v>121</v>
      </c>
      <c r="D37" s="112"/>
      <c r="E37" s="112"/>
      <c r="F37" s="112"/>
      <c r="G37" s="112"/>
      <c r="H37" s="112"/>
      <c r="I37" s="112"/>
      <c r="J37" s="112"/>
      <c r="K37" s="112"/>
      <c r="L37" s="112"/>
      <c r="M37" s="112"/>
      <c r="N37" s="14"/>
    </row>
    <row r="38" spans="2:14" ht="43.5" customHeight="1" x14ac:dyDescent="0.25">
      <c r="B38" s="13"/>
      <c r="C38" s="127"/>
      <c r="D38" s="128"/>
      <c r="E38" s="128"/>
      <c r="F38" s="128"/>
      <c r="G38" s="128"/>
      <c r="H38" s="128"/>
      <c r="I38" s="128"/>
      <c r="J38" s="128"/>
      <c r="K38" s="128"/>
      <c r="L38" s="128"/>
      <c r="M38" s="129"/>
      <c r="N38" s="14"/>
    </row>
    <row r="39" spans="2:14" ht="8.1" customHeight="1" x14ac:dyDescent="0.25">
      <c r="B39" s="13"/>
      <c r="C39" s="1"/>
      <c r="D39" s="1"/>
      <c r="E39" s="1"/>
      <c r="F39" s="1"/>
      <c r="G39" s="1"/>
      <c r="H39" s="1"/>
      <c r="I39" s="1"/>
      <c r="J39" s="1"/>
      <c r="K39" s="1"/>
      <c r="L39" s="1"/>
      <c r="M39" s="1"/>
      <c r="N39" s="14"/>
    </row>
    <row r="40" spans="2:14" x14ac:dyDescent="0.25">
      <c r="B40" s="13"/>
      <c r="C40" s="1" t="s">
        <v>5</v>
      </c>
      <c r="D40" s="1"/>
      <c r="E40" s="1"/>
      <c r="F40" s="1"/>
      <c r="G40" s="1"/>
      <c r="H40" s="1"/>
      <c r="I40" s="1"/>
      <c r="J40" s="1"/>
      <c r="K40" s="1"/>
      <c r="L40" s="1"/>
      <c r="M40" s="1"/>
      <c r="N40" s="14"/>
    </row>
    <row r="41" spans="2:14" ht="8.1" customHeight="1" x14ac:dyDescent="0.25">
      <c r="B41" s="13"/>
      <c r="C41" s="1"/>
      <c r="D41" s="1"/>
      <c r="E41" s="1"/>
      <c r="F41" s="1"/>
      <c r="G41" s="1"/>
      <c r="H41" s="1"/>
      <c r="I41" s="1"/>
      <c r="J41" s="1"/>
      <c r="K41" s="1"/>
      <c r="L41" s="1"/>
      <c r="M41" s="1"/>
      <c r="N41" s="14"/>
    </row>
    <row r="42" spans="2:14" x14ac:dyDescent="0.25">
      <c r="B42" s="13"/>
      <c r="C42" s="25" t="s">
        <v>90</v>
      </c>
      <c r="D42" s="25"/>
      <c r="E42" s="125">
        <f>M170</f>
        <v>0</v>
      </c>
      <c r="F42" s="125"/>
      <c r="G42" s="26" t="s">
        <v>9</v>
      </c>
      <c r="H42" s="25"/>
      <c r="I42" s="25"/>
      <c r="J42" s="25"/>
      <c r="K42" s="25"/>
      <c r="L42" s="25"/>
      <c r="M42" s="25"/>
      <c r="N42" s="14"/>
    </row>
    <row r="43" spans="2:14" x14ac:dyDescent="0.25">
      <c r="B43" s="13"/>
      <c r="C43" s="25" t="s">
        <v>11</v>
      </c>
      <c r="D43" s="149">
        <f>G170</f>
        <v>0</v>
      </c>
      <c r="E43" s="149"/>
      <c r="F43" s="149"/>
      <c r="G43" s="25" t="s">
        <v>134</v>
      </c>
      <c r="H43" s="25"/>
      <c r="I43" s="25"/>
      <c r="J43" s="25"/>
      <c r="K43" s="25"/>
      <c r="L43" s="25"/>
      <c r="M43" s="25"/>
      <c r="N43" s="14"/>
    </row>
    <row r="44" spans="2:14" x14ac:dyDescent="0.25">
      <c r="B44" s="13" t="s">
        <v>36</v>
      </c>
      <c r="C44" s="27"/>
      <c r="D44" s="25" t="s">
        <v>160</v>
      </c>
      <c r="E44" s="25"/>
      <c r="F44" s="25"/>
      <c r="G44" s="28"/>
      <c r="H44" s="25"/>
      <c r="I44" s="25"/>
      <c r="J44" s="25"/>
      <c r="K44" s="25"/>
      <c r="L44" s="25"/>
      <c r="M44" s="25"/>
      <c r="N44" s="14"/>
    </row>
    <row r="45" spans="2:14" x14ac:dyDescent="0.25">
      <c r="B45" s="13"/>
      <c r="C45" s="27"/>
      <c r="D45" s="25" t="s">
        <v>161</v>
      </c>
      <c r="E45" s="25"/>
      <c r="F45" s="25"/>
      <c r="G45" s="28"/>
      <c r="H45" s="25"/>
      <c r="I45" s="25"/>
      <c r="J45" s="25"/>
      <c r="K45" s="25"/>
      <c r="L45" s="25"/>
      <c r="M45" s="25"/>
      <c r="N45" s="14"/>
    </row>
    <row r="46" spans="2:14" x14ac:dyDescent="0.25">
      <c r="B46" s="13" t="s">
        <v>36</v>
      </c>
      <c r="C46" s="29"/>
      <c r="D46" s="25" t="s">
        <v>162</v>
      </c>
      <c r="E46" s="25"/>
      <c r="F46" s="25"/>
      <c r="G46" s="28"/>
      <c r="H46" s="25"/>
      <c r="I46" s="25"/>
      <c r="J46" s="25"/>
      <c r="K46" s="25"/>
      <c r="L46" s="25"/>
      <c r="M46" s="25"/>
      <c r="N46" s="14"/>
    </row>
    <row r="47" spans="2:14" ht="8.1" customHeight="1" x14ac:dyDescent="0.25">
      <c r="B47" s="13"/>
      <c r="C47" s="25"/>
      <c r="D47" s="25"/>
      <c r="E47" s="25"/>
      <c r="F47" s="25"/>
      <c r="G47" s="28"/>
      <c r="H47" s="25"/>
      <c r="I47" s="25"/>
      <c r="J47" s="25"/>
      <c r="K47" s="25"/>
      <c r="L47" s="25"/>
      <c r="M47" s="25"/>
      <c r="N47" s="14"/>
    </row>
    <row r="48" spans="2:14" ht="15" customHeight="1" x14ac:dyDescent="0.25">
      <c r="B48" s="13"/>
      <c r="C48" s="25" t="s">
        <v>14</v>
      </c>
      <c r="D48" s="15"/>
      <c r="E48" s="25"/>
      <c r="F48" s="25"/>
      <c r="G48" s="25"/>
      <c r="H48" s="25"/>
      <c r="I48" s="25"/>
      <c r="J48" s="25"/>
      <c r="K48" s="25"/>
      <c r="L48" s="25"/>
      <c r="M48" s="25"/>
      <c r="N48" s="14"/>
    </row>
    <row r="49" spans="2:14" x14ac:dyDescent="0.25">
      <c r="B49" s="13" t="s">
        <v>36</v>
      </c>
      <c r="C49" s="27"/>
      <c r="D49" s="1" t="s">
        <v>6</v>
      </c>
      <c r="E49" s="1"/>
      <c r="F49" s="1"/>
      <c r="G49" s="1"/>
      <c r="H49" s="1"/>
      <c r="I49" s="1"/>
      <c r="J49" s="1"/>
      <c r="K49" s="1"/>
      <c r="L49" s="1"/>
      <c r="M49" s="1"/>
      <c r="N49" s="14"/>
    </row>
    <row r="50" spans="2:14" x14ac:dyDescent="0.25">
      <c r="B50" s="13" t="s">
        <v>36</v>
      </c>
      <c r="C50" s="27"/>
      <c r="D50" s="1" t="s">
        <v>7</v>
      </c>
      <c r="E50" s="1"/>
      <c r="F50" s="1"/>
      <c r="G50" s="1"/>
      <c r="H50" s="1"/>
      <c r="I50" s="1"/>
      <c r="J50" s="1"/>
      <c r="K50" s="1"/>
      <c r="L50" s="1"/>
      <c r="M50" s="1"/>
      <c r="N50" s="14"/>
    </row>
    <row r="51" spans="2:14" x14ac:dyDescent="0.25">
      <c r="B51" s="13" t="s">
        <v>36</v>
      </c>
      <c r="C51" s="27"/>
      <c r="D51" s="1" t="s">
        <v>15</v>
      </c>
      <c r="E51" s="1"/>
      <c r="F51" s="1"/>
      <c r="G51" s="1"/>
      <c r="H51" s="1"/>
      <c r="I51" s="1"/>
      <c r="J51" s="1"/>
      <c r="K51" s="1"/>
      <c r="L51" s="1"/>
      <c r="M51" s="1"/>
      <c r="N51" s="14"/>
    </row>
    <row r="52" spans="2:14" x14ac:dyDescent="0.25">
      <c r="B52" s="13" t="s">
        <v>36</v>
      </c>
      <c r="C52" s="27"/>
      <c r="D52" s="1" t="s">
        <v>8</v>
      </c>
      <c r="E52" s="1"/>
      <c r="F52" s="1"/>
      <c r="G52" s="110"/>
      <c r="H52" s="110"/>
      <c r="I52" s="110"/>
      <c r="J52" s="110"/>
      <c r="K52" s="110"/>
      <c r="L52" s="110"/>
      <c r="M52" s="110"/>
      <c r="N52" s="14"/>
    </row>
    <row r="53" spans="2:14" ht="8.1" customHeight="1" x14ac:dyDescent="0.25">
      <c r="B53" s="13"/>
      <c r="C53" s="1"/>
      <c r="D53" s="1"/>
      <c r="E53" s="1"/>
      <c r="F53" s="1"/>
      <c r="G53" s="1"/>
      <c r="H53" s="1"/>
      <c r="I53" s="1"/>
      <c r="J53" s="1"/>
      <c r="K53" s="1"/>
      <c r="L53" s="1"/>
      <c r="M53" s="1"/>
      <c r="N53" s="14"/>
    </row>
    <row r="54" spans="2:14" x14ac:dyDescent="0.25">
      <c r="B54" s="13"/>
      <c r="C54" s="1" t="s">
        <v>183</v>
      </c>
      <c r="D54" s="1"/>
      <c r="E54" s="1"/>
      <c r="F54" s="1"/>
      <c r="G54" s="1"/>
      <c r="H54" s="1"/>
      <c r="I54" s="1"/>
      <c r="J54" s="1"/>
      <c r="K54" s="1"/>
      <c r="L54" s="1"/>
      <c r="M54" s="1"/>
      <c r="N54" s="14"/>
    </row>
    <row r="55" spans="2:14" ht="8.1" customHeight="1" x14ac:dyDescent="0.25">
      <c r="B55" s="13"/>
      <c r="C55" s="1"/>
      <c r="D55" s="1"/>
      <c r="E55" s="1"/>
      <c r="F55" s="1"/>
      <c r="G55" s="1"/>
      <c r="H55" s="1"/>
      <c r="I55" s="1"/>
      <c r="J55" s="1"/>
      <c r="K55" s="1"/>
      <c r="L55" s="1"/>
      <c r="M55" s="1"/>
      <c r="N55" s="14"/>
    </row>
    <row r="56" spans="2:14" x14ac:dyDescent="0.25">
      <c r="B56" s="13" t="s">
        <v>36</v>
      </c>
      <c r="C56" s="27"/>
      <c r="D56" s="1" t="s">
        <v>56</v>
      </c>
      <c r="E56" s="1"/>
      <c r="F56" s="1"/>
      <c r="G56" s="1"/>
      <c r="H56" s="1"/>
      <c r="I56" s="1"/>
      <c r="J56" s="1"/>
      <c r="K56" s="1"/>
      <c r="L56" s="145"/>
      <c r="M56" s="145"/>
      <c r="N56" s="14"/>
    </row>
    <row r="57" spans="2:14" x14ac:dyDescent="0.25">
      <c r="B57" s="13"/>
      <c r="C57" s="30"/>
      <c r="D57" s="1"/>
      <c r="E57" s="1"/>
      <c r="F57" s="1"/>
      <c r="G57" s="1"/>
      <c r="H57" s="1"/>
      <c r="I57" s="1"/>
      <c r="J57" s="1"/>
      <c r="K57" s="1"/>
      <c r="L57" s="1"/>
      <c r="M57" s="1"/>
      <c r="N57" s="14"/>
    </row>
    <row r="58" spans="2:14" x14ac:dyDescent="0.25">
      <c r="B58" s="13" t="s">
        <v>36</v>
      </c>
      <c r="C58" s="27"/>
      <c r="D58" s="1" t="s">
        <v>10</v>
      </c>
      <c r="E58" s="1"/>
      <c r="F58" s="1"/>
      <c r="G58" s="1"/>
      <c r="H58" s="1"/>
      <c r="I58" s="1"/>
      <c r="J58" s="1"/>
      <c r="K58" s="1"/>
      <c r="L58" s="1"/>
      <c r="M58" s="1"/>
      <c r="N58" s="14"/>
    </row>
    <row r="59" spans="2:14" ht="8.1" customHeight="1" x14ac:dyDescent="0.25">
      <c r="B59" s="13"/>
      <c r="C59" s="1"/>
      <c r="D59" s="1"/>
      <c r="E59" s="1"/>
      <c r="F59" s="1"/>
      <c r="G59" s="1"/>
      <c r="H59" s="1"/>
      <c r="I59" s="1"/>
      <c r="J59" s="1"/>
      <c r="K59" s="1"/>
      <c r="L59" s="1"/>
      <c r="M59" s="1"/>
      <c r="N59" s="14"/>
    </row>
    <row r="60" spans="2:14" s="7" customFormat="1" x14ac:dyDescent="0.25">
      <c r="B60" s="31"/>
      <c r="C60" s="150" t="s">
        <v>57</v>
      </c>
      <c r="D60" s="150"/>
      <c r="E60" s="150"/>
      <c r="F60" s="150"/>
      <c r="G60" s="150" t="s">
        <v>12</v>
      </c>
      <c r="H60" s="150"/>
      <c r="I60" s="150"/>
      <c r="J60" s="150"/>
      <c r="K60" s="152" t="s">
        <v>13</v>
      </c>
      <c r="L60" s="152"/>
      <c r="M60" s="152"/>
      <c r="N60" s="32"/>
    </row>
    <row r="61" spans="2:14" x14ac:dyDescent="0.25">
      <c r="B61" s="13"/>
      <c r="C61" s="123"/>
      <c r="D61" s="123"/>
      <c r="E61" s="123"/>
      <c r="F61" s="123"/>
      <c r="G61" s="123"/>
      <c r="H61" s="123"/>
      <c r="I61" s="123"/>
      <c r="J61" s="123"/>
      <c r="K61" s="123"/>
      <c r="L61" s="123"/>
      <c r="M61" s="123"/>
      <c r="N61" s="14"/>
    </row>
    <row r="62" spans="2:14" x14ac:dyDescent="0.25">
      <c r="B62" s="13"/>
      <c r="C62" s="123"/>
      <c r="D62" s="123"/>
      <c r="E62" s="123"/>
      <c r="F62" s="123"/>
      <c r="G62" s="123"/>
      <c r="H62" s="123"/>
      <c r="I62" s="123"/>
      <c r="J62" s="123"/>
      <c r="K62" s="123"/>
      <c r="L62" s="123"/>
      <c r="M62" s="123"/>
      <c r="N62" s="14"/>
    </row>
    <row r="63" spans="2:14" x14ac:dyDescent="0.25">
      <c r="B63" s="13"/>
      <c r="C63" s="123"/>
      <c r="D63" s="123"/>
      <c r="E63" s="123"/>
      <c r="F63" s="123"/>
      <c r="G63" s="123"/>
      <c r="H63" s="123"/>
      <c r="I63" s="123"/>
      <c r="J63" s="123"/>
      <c r="K63" s="123"/>
      <c r="L63" s="123"/>
      <c r="M63" s="123"/>
      <c r="N63" s="14"/>
    </row>
    <row r="64" spans="2:14" x14ac:dyDescent="0.25">
      <c r="B64" s="13"/>
      <c r="C64" s="123"/>
      <c r="D64" s="123"/>
      <c r="E64" s="123"/>
      <c r="F64" s="123"/>
      <c r="G64" s="123"/>
      <c r="H64" s="123"/>
      <c r="I64" s="123"/>
      <c r="J64" s="123"/>
      <c r="K64" s="123"/>
      <c r="L64" s="123"/>
      <c r="M64" s="123"/>
      <c r="N64" s="14"/>
    </row>
    <row r="65" spans="2:14" ht="8.1" customHeight="1" x14ac:dyDescent="0.25">
      <c r="B65" s="33"/>
      <c r="C65" s="3"/>
      <c r="D65" s="3"/>
      <c r="E65" s="3"/>
      <c r="F65" s="3"/>
      <c r="G65" s="3"/>
      <c r="H65" s="3"/>
      <c r="I65" s="3"/>
      <c r="J65" s="3"/>
      <c r="K65" s="3"/>
      <c r="L65" s="3"/>
      <c r="M65" s="3"/>
      <c r="N65" s="34"/>
    </row>
    <row r="66" spans="2:14" x14ac:dyDescent="0.25">
      <c r="B66" s="8"/>
      <c r="C66" s="8"/>
      <c r="D66" s="8"/>
      <c r="E66" s="8"/>
      <c r="F66" s="8"/>
      <c r="G66" s="8"/>
      <c r="H66" s="8"/>
      <c r="I66" s="8"/>
      <c r="J66" s="8"/>
      <c r="K66" s="8"/>
      <c r="L66" s="8"/>
      <c r="M66" s="8"/>
      <c r="N66" s="8"/>
    </row>
    <row r="67" spans="2:14" x14ac:dyDescent="0.25">
      <c r="B67" s="10"/>
      <c r="C67" s="35" t="s">
        <v>153</v>
      </c>
      <c r="D67" s="35"/>
      <c r="E67" s="35"/>
      <c r="F67" s="35"/>
      <c r="G67" s="35"/>
      <c r="H67" s="35"/>
      <c r="I67" s="35"/>
      <c r="J67" s="35"/>
      <c r="K67" s="35"/>
      <c r="L67" s="35"/>
      <c r="M67" s="16">
        <f>$I$7</f>
        <v>0</v>
      </c>
      <c r="N67" s="12"/>
    </row>
    <row r="68" spans="2:14" x14ac:dyDescent="0.25">
      <c r="B68" s="13"/>
      <c r="C68" s="36"/>
      <c r="D68" s="36"/>
      <c r="E68" s="36"/>
      <c r="F68" s="36"/>
      <c r="G68" s="36"/>
      <c r="H68" s="36"/>
      <c r="I68" s="36"/>
      <c r="J68" s="36"/>
      <c r="K68" s="36"/>
      <c r="L68" s="36"/>
      <c r="M68" s="36"/>
      <c r="N68" s="14"/>
    </row>
    <row r="69" spans="2:14" x14ac:dyDescent="0.25">
      <c r="B69" s="13"/>
      <c r="C69" s="4" t="s">
        <v>156</v>
      </c>
      <c r="D69" s="36"/>
      <c r="E69" s="36"/>
      <c r="F69" s="36"/>
      <c r="G69" s="36"/>
      <c r="H69" s="36"/>
      <c r="I69" s="36"/>
      <c r="J69" s="36"/>
      <c r="K69" s="36"/>
      <c r="L69" s="36"/>
      <c r="M69" s="36"/>
      <c r="N69" s="14"/>
    </row>
    <row r="70" spans="2:14" ht="8.1" customHeight="1" x14ac:dyDescent="0.25">
      <c r="B70" s="13"/>
      <c r="C70" s="36"/>
      <c r="D70" s="36"/>
      <c r="E70" s="36"/>
      <c r="F70" s="36"/>
      <c r="G70" s="36"/>
      <c r="H70" s="36"/>
      <c r="I70" s="36"/>
      <c r="J70" s="36"/>
      <c r="K70" s="36"/>
      <c r="L70" s="36"/>
      <c r="M70" s="36"/>
      <c r="N70" s="14"/>
    </row>
    <row r="71" spans="2:14" ht="29.25" customHeight="1" x14ac:dyDescent="0.25">
      <c r="B71" s="13"/>
      <c r="C71" s="111" t="s">
        <v>159</v>
      </c>
      <c r="D71" s="111"/>
      <c r="E71" s="111"/>
      <c r="F71" s="111"/>
      <c r="G71" s="111"/>
      <c r="H71" s="111"/>
      <c r="I71" s="111"/>
      <c r="J71" s="111"/>
      <c r="K71" s="111"/>
      <c r="L71" s="111"/>
      <c r="M71" s="111"/>
      <c r="N71" s="14"/>
    </row>
    <row r="72" spans="2:14" x14ac:dyDescent="0.25">
      <c r="B72" s="13"/>
      <c r="C72" s="27"/>
      <c r="D72" s="4" t="s">
        <v>157</v>
      </c>
      <c r="E72" s="36"/>
      <c r="F72" s="36"/>
      <c r="G72" s="36"/>
      <c r="H72" s="36"/>
      <c r="I72" s="36"/>
      <c r="J72" s="36"/>
      <c r="K72" s="36"/>
      <c r="L72" s="36"/>
      <c r="M72" s="36"/>
      <c r="N72" s="14"/>
    </row>
    <row r="73" spans="2:14" x14ac:dyDescent="0.25">
      <c r="B73" s="13"/>
      <c r="C73" s="27"/>
      <c r="D73" s="112" t="s">
        <v>158</v>
      </c>
      <c r="E73" s="112"/>
      <c r="F73" s="112"/>
      <c r="G73" s="112"/>
      <c r="H73" s="112"/>
      <c r="I73" s="112"/>
      <c r="J73" s="112"/>
      <c r="K73" s="112"/>
      <c r="L73" s="112"/>
      <c r="M73" s="112"/>
      <c r="N73" s="113"/>
    </row>
    <row r="74" spans="2:14" x14ac:dyDescent="0.25">
      <c r="B74" s="13"/>
      <c r="C74" s="36"/>
      <c r="D74" s="112"/>
      <c r="E74" s="112"/>
      <c r="F74" s="112"/>
      <c r="G74" s="112"/>
      <c r="H74" s="112"/>
      <c r="I74" s="112"/>
      <c r="J74" s="112"/>
      <c r="K74" s="112"/>
      <c r="L74" s="112"/>
      <c r="M74" s="112"/>
      <c r="N74" s="113"/>
    </row>
    <row r="75" spans="2:14" x14ac:dyDescent="0.25">
      <c r="B75" s="13"/>
      <c r="C75" s="36"/>
      <c r="D75" s="36"/>
      <c r="E75" s="36"/>
      <c r="F75" s="36"/>
      <c r="G75" s="36"/>
      <c r="H75" s="36"/>
      <c r="I75" s="36"/>
      <c r="J75" s="36"/>
      <c r="K75" s="36"/>
      <c r="L75" s="36"/>
      <c r="M75" s="36"/>
      <c r="N75" s="14"/>
    </row>
    <row r="76" spans="2:14" x14ac:dyDescent="0.25">
      <c r="B76" s="13"/>
      <c r="C76" s="1" t="s">
        <v>52</v>
      </c>
      <c r="D76" s="1"/>
      <c r="E76" s="1"/>
      <c r="F76" s="1"/>
      <c r="G76" s="1"/>
      <c r="H76" s="1"/>
      <c r="I76" s="1"/>
      <c r="J76" s="1"/>
      <c r="K76" s="1"/>
      <c r="L76" s="1"/>
      <c r="M76" s="1"/>
      <c r="N76" s="14"/>
    </row>
    <row r="77" spans="2:14" ht="8.1" customHeight="1" x14ac:dyDescent="0.25">
      <c r="B77" s="13"/>
      <c r="C77" s="1"/>
      <c r="D77" s="1"/>
      <c r="E77" s="1"/>
      <c r="F77" s="1"/>
      <c r="G77" s="1"/>
      <c r="H77" s="1"/>
      <c r="I77" s="1"/>
      <c r="J77" s="1"/>
      <c r="K77" s="1"/>
      <c r="L77" s="1"/>
      <c r="M77" s="1"/>
      <c r="N77" s="14"/>
    </row>
    <row r="78" spans="2:14" x14ac:dyDescent="0.25">
      <c r="B78" s="13"/>
      <c r="C78" s="1" t="s">
        <v>48</v>
      </c>
      <c r="D78" s="1"/>
      <c r="E78" s="110"/>
      <c r="F78" s="110"/>
      <c r="G78" s="110"/>
      <c r="H78" s="110"/>
      <c r="I78" s="110"/>
      <c r="J78" s="110"/>
      <c r="K78" s="1"/>
      <c r="L78" s="1"/>
      <c r="M78" s="1"/>
      <c r="N78" s="14"/>
    </row>
    <row r="79" spans="2:14" x14ac:dyDescent="0.25">
      <c r="B79" s="13"/>
      <c r="C79" s="27"/>
      <c r="D79" s="1" t="s">
        <v>49</v>
      </c>
      <c r="E79" s="1"/>
      <c r="F79" s="1"/>
      <c r="G79" s="1"/>
      <c r="H79" s="1"/>
      <c r="I79" s="1"/>
      <c r="J79" s="1"/>
      <c r="K79" s="2" t="s">
        <v>4</v>
      </c>
      <c r="L79" s="145"/>
      <c r="M79" s="145"/>
      <c r="N79" s="14"/>
    </row>
    <row r="80" spans="2:14" x14ac:dyDescent="0.25">
      <c r="B80" s="13"/>
      <c r="C80" s="27"/>
      <c r="D80" s="1" t="s">
        <v>96</v>
      </c>
      <c r="E80" s="1"/>
      <c r="F80" s="1"/>
      <c r="G80" s="1"/>
      <c r="H80" s="1"/>
      <c r="I80" s="1"/>
      <c r="J80" s="1"/>
      <c r="K80" s="2" t="s">
        <v>47</v>
      </c>
      <c r="L80" s="17"/>
      <c r="M80" s="37"/>
      <c r="N80" s="14"/>
    </row>
    <row r="81" spans="2:14" ht="8.1" customHeight="1" x14ac:dyDescent="0.25">
      <c r="B81" s="13"/>
      <c r="C81" s="1"/>
      <c r="D81" s="1"/>
      <c r="E81" s="1"/>
      <c r="F81" s="1"/>
      <c r="G81" s="1"/>
      <c r="H81" s="1"/>
      <c r="I81" s="1"/>
      <c r="J81" s="1"/>
      <c r="K81" s="37"/>
      <c r="L81" s="37"/>
      <c r="M81" s="37"/>
      <c r="N81" s="14"/>
    </row>
    <row r="82" spans="2:14" x14ac:dyDescent="0.25">
      <c r="B82" s="13"/>
      <c r="C82" s="4" t="s">
        <v>45</v>
      </c>
      <c r="D82" s="1"/>
      <c r="E82" s="110"/>
      <c r="F82" s="110"/>
      <c r="G82" s="110"/>
      <c r="H82" s="110"/>
      <c r="I82" s="110"/>
      <c r="J82" s="110"/>
      <c r="K82" s="15"/>
      <c r="L82" s="15"/>
      <c r="M82" s="15"/>
      <c r="N82" s="14"/>
    </row>
    <row r="83" spans="2:14" x14ac:dyDescent="0.25">
      <c r="B83" s="13" t="s">
        <v>36</v>
      </c>
      <c r="C83" s="27"/>
      <c r="D83" s="1" t="s">
        <v>50</v>
      </c>
      <c r="E83" s="1"/>
      <c r="F83" s="1"/>
      <c r="G83" s="1"/>
      <c r="H83" s="4" t="s">
        <v>37</v>
      </c>
      <c r="I83" s="110"/>
      <c r="J83" s="110"/>
      <c r="K83" s="2" t="s">
        <v>4</v>
      </c>
      <c r="L83" s="145"/>
      <c r="M83" s="145"/>
      <c r="N83" s="14"/>
    </row>
    <row r="84" spans="2:14" x14ac:dyDescent="0.25">
      <c r="B84" s="13"/>
      <c r="C84" s="27"/>
      <c r="D84" s="1" t="s">
        <v>51</v>
      </c>
      <c r="E84" s="1"/>
      <c r="F84" s="1"/>
      <c r="G84" s="1"/>
      <c r="H84" s="4" t="s">
        <v>37</v>
      </c>
      <c r="I84" s="110"/>
      <c r="J84" s="110"/>
      <c r="K84" s="2" t="s">
        <v>4</v>
      </c>
      <c r="L84" s="145"/>
      <c r="M84" s="145"/>
      <c r="N84" s="14"/>
    </row>
    <row r="85" spans="2:14" x14ac:dyDescent="0.25">
      <c r="B85" s="13"/>
      <c r="C85" s="27"/>
      <c r="D85" s="1" t="s">
        <v>46</v>
      </c>
      <c r="E85" s="1"/>
      <c r="F85" s="1"/>
      <c r="G85" s="1"/>
      <c r="H85" s="2"/>
      <c r="I85" s="1"/>
      <c r="J85" s="1"/>
      <c r="K85" s="1"/>
      <c r="L85" s="1"/>
      <c r="M85" s="1"/>
      <c r="N85" s="14"/>
    </row>
    <row r="86" spans="2:14" x14ac:dyDescent="0.25">
      <c r="B86" s="13" t="s">
        <v>36</v>
      </c>
      <c r="C86" s="27"/>
      <c r="D86" s="1" t="s">
        <v>131</v>
      </c>
      <c r="E86" s="1"/>
      <c r="F86" s="1"/>
      <c r="G86" s="1"/>
      <c r="H86" s="37"/>
      <c r="I86" s="1"/>
      <c r="J86" s="1"/>
      <c r="K86" s="1"/>
      <c r="L86" s="1"/>
      <c r="M86" s="1"/>
      <c r="N86" s="14"/>
    </row>
    <row r="87" spans="2:14" ht="8.1" customHeight="1" x14ac:dyDescent="0.25">
      <c r="B87" s="13"/>
      <c r="C87" s="1"/>
      <c r="D87" s="1"/>
      <c r="E87" s="1"/>
      <c r="F87" s="1"/>
      <c r="G87" s="1"/>
      <c r="H87" s="37"/>
      <c r="I87" s="1"/>
      <c r="J87" s="42"/>
      <c r="K87" s="1"/>
      <c r="L87" s="1"/>
      <c r="M87" s="1"/>
      <c r="N87" s="14"/>
    </row>
    <row r="88" spans="2:14" ht="18" customHeight="1" x14ac:dyDescent="0.25">
      <c r="B88" s="13"/>
      <c r="C88" s="1"/>
      <c r="D88" s="1"/>
      <c r="E88" s="1"/>
      <c r="F88" s="1"/>
      <c r="G88" s="1"/>
      <c r="H88" s="37"/>
      <c r="I88" s="1"/>
      <c r="J88" s="42"/>
      <c r="K88" s="1"/>
      <c r="L88" s="1"/>
      <c r="M88" s="1"/>
      <c r="N88" s="14"/>
    </row>
    <row r="89" spans="2:14" x14ac:dyDescent="0.25">
      <c r="B89" s="13"/>
      <c r="C89" s="1" t="s">
        <v>184</v>
      </c>
      <c r="D89" s="1"/>
      <c r="E89" s="1"/>
      <c r="F89" s="1"/>
      <c r="G89" s="1"/>
      <c r="H89" s="37"/>
      <c r="I89" s="1"/>
      <c r="J89" s="1"/>
      <c r="K89" s="1"/>
      <c r="L89" s="1"/>
      <c r="M89" s="1"/>
      <c r="N89" s="14"/>
    </row>
    <row r="90" spans="2:14" x14ac:dyDescent="0.25">
      <c r="B90" s="13" t="s">
        <v>36</v>
      </c>
      <c r="C90" s="27"/>
      <c r="D90" s="1" t="s">
        <v>44</v>
      </c>
      <c r="E90" s="1"/>
      <c r="F90" s="1"/>
      <c r="G90" s="1"/>
      <c r="H90" s="1"/>
      <c r="I90" s="1"/>
      <c r="J90" s="1"/>
      <c r="K90" s="1"/>
      <c r="L90" s="1"/>
      <c r="M90" s="1"/>
      <c r="N90" s="14"/>
    </row>
    <row r="91" spans="2:14" x14ac:dyDescent="0.25">
      <c r="B91" s="13" t="s">
        <v>36</v>
      </c>
      <c r="C91" s="27"/>
      <c r="D91" s="1" t="s">
        <v>42</v>
      </c>
      <c r="E91" s="1"/>
      <c r="F91" s="1"/>
      <c r="G91" s="1"/>
      <c r="H91" s="1"/>
      <c r="I91" s="1"/>
      <c r="J91" s="1"/>
      <c r="K91" s="1"/>
      <c r="L91" s="1"/>
      <c r="M91" s="1"/>
      <c r="N91" s="14"/>
    </row>
    <row r="92" spans="2:14" x14ac:dyDescent="0.25">
      <c r="B92" s="13" t="s">
        <v>36</v>
      </c>
      <c r="C92" s="27"/>
      <c r="D92" s="1" t="s">
        <v>135</v>
      </c>
      <c r="E92" s="1"/>
      <c r="F92" s="1"/>
      <c r="G92" s="1"/>
      <c r="H92" s="1"/>
      <c r="I92" s="1"/>
      <c r="J92" s="1"/>
      <c r="K92" s="1"/>
      <c r="L92" s="1"/>
      <c r="M92" s="1"/>
      <c r="N92" s="14"/>
    </row>
    <row r="93" spans="2:14" x14ac:dyDescent="0.25">
      <c r="B93" s="13"/>
      <c r="C93" s="27"/>
      <c r="D93" s="1" t="s">
        <v>43</v>
      </c>
      <c r="E93" s="1"/>
      <c r="F93" s="1"/>
      <c r="G93" s="1"/>
      <c r="H93" s="1"/>
      <c r="I93" s="1"/>
      <c r="J93" s="1"/>
      <c r="K93" s="1"/>
      <c r="L93" s="1"/>
      <c r="M93" s="1"/>
      <c r="N93" s="14"/>
    </row>
    <row r="94" spans="2:14" ht="15" customHeight="1" x14ac:dyDescent="0.25">
      <c r="B94" s="13" t="s">
        <v>36</v>
      </c>
      <c r="C94" s="27"/>
      <c r="D94" s="1" t="s">
        <v>8</v>
      </c>
      <c r="E94" s="1"/>
      <c r="F94" s="1"/>
      <c r="G94" s="110"/>
      <c r="H94" s="110"/>
      <c r="I94" s="110"/>
      <c r="J94" s="110"/>
      <c r="K94" s="110"/>
      <c r="L94" s="110"/>
      <c r="M94" s="110"/>
      <c r="N94" s="14"/>
    </row>
    <row r="95" spans="2:14" ht="8.1" customHeight="1" x14ac:dyDescent="0.25">
      <c r="B95" s="13"/>
      <c r="C95" s="30"/>
      <c r="D95" s="1"/>
      <c r="E95" s="1"/>
      <c r="F95" s="1"/>
      <c r="G95" s="38"/>
      <c r="H95" s="38"/>
      <c r="I95" s="38"/>
      <c r="J95" s="38"/>
      <c r="K95" s="38"/>
      <c r="L95" s="38"/>
      <c r="M95" s="38"/>
      <c r="N95" s="14"/>
    </row>
    <row r="96" spans="2:14" x14ac:dyDescent="0.25">
      <c r="B96" s="33"/>
      <c r="C96" s="3"/>
      <c r="D96" s="3"/>
      <c r="E96" s="3"/>
      <c r="F96" s="3"/>
      <c r="G96" s="3"/>
      <c r="H96" s="3"/>
      <c r="I96" s="3"/>
      <c r="J96" s="3"/>
      <c r="K96" s="3"/>
      <c r="L96" s="3"/>
      <c r="M96" s="3"/>
      <c r="N96" s="34"/>
    </row>
    <row r="98" spans="2:14" x14ac:dyDescent="0.25">
      <c r="B98" s="10"/>
      <c r="C98" s="35" t="s">
        <v>153</v>
      </c>
      <c r="D98" s="35"/>
      <c r="E98" s="35"/>
      <c r="F98" s="35"/>
      <c r="G98" s="35"/>
      <c r="H98" s="35"/>
      <c r="I98" s="35"/>
      <c r="J98" s="35"/>
      <c r="K98" s="35"/>
      <c r="L98" s="35"/>
      <c r="M98" s="16">
        <f>$I$7</f>
        <v>0</v>
      </c>
      <c r="N98" s="12"/>
    </row>
    <row r="99" spans="2:14" x14ac:dyDescent="0.25">
      <c r="B99" s="13"/>
      <c r="C99" s="40"/>
      <c r="D99" s="40"/>
      <c r="E99" s="40"/>
      <c r="F99" s="40"/>
      <c r="G99" s="40"/>
      <c r="H99" s="40"/>
      <c r="I99" s="40"/>
      <c r="J99" s="40"/>
      <c r="K99" s="40"/>
      <c r="L99" s="40"/>
      <c r="M99" s="36"/>
      <c r="N99" s="14"/>
    </row>
    <row r="100" spans="2:14" ht="15" customHeight="1" x14ac:dyDescent="0.25">
      <c r="B100" s="13"/>
      <c r="C100" s="1" t="s">
        <v>0</v>
      </c>
      <c r="D100" s="1"/>
      <c r="E100" s="1"/>
      <c r="F100" s="1"/>
      <c r="G100" s="1"/>
      <c r="H100" s="1"/>
      <c r="I100" s="1"/>
      <c r="J100" s="1"/>
      <c r="K100" s="1"/>
      <c r="L100" s="1"/>
      <c r="M100" s="1"/>
      <c r="N100" s="14"/>
    </row>
    <row r="101" spans="2:14" ht="15" customHeight="1" x14ac:dyDescent="0.25">
      <c r="B101" s="13"/>
      <c r="C101" s="17"/>
      <c r="D101" s="112" t="s">
        <v>181</v>
      </c>
      <c r="E101" s="112"/>
      <c r="F101" s="112"/>
      <c r="G101" s="112"/>
      <c r="H101" s="112"/>
      <c r="I101" s="112"/>
      <c r="J101" s="112"/>
      <c r="K101" s="112"/>
      <c r="L101" s="112"/>
      <c r="M101" s="112"/>
      <c r="N101" s="14"/>
    </row>
    <row r="102" spans="2:14" ht="15" customHeight="1" x14ac:dyDescent="0.25">
      <c r="B102" s="13"/>
      <c r="C102" s="17"/>
      <c r="D102" s="112" t="s">
        <v>53</v>
      </c>
      <c r="E102" s="112"/>
      <c r="F102" s="112"/>
      <c r="G102" s="112"/>
      <c r="H102" s="112"/>
      <c r="I102" s="112"/>
      <c r="J102" s="112"/>
      <c r="K102" s="112"/>
      <c r="L102" s="112"/>
      <c r="M102" s="112"/>
      <c r="N102" s="14"/>
    </row>
    <row r="103" spans="2:14" ht="15" customHeight="1" x14ac:dyDescent="0.25">
      <c r="B103" s="13"/>
      <c r="C103" s="1"/>
      <c r="D103" s="112"/>
      <c r="E103" s="112"/>
      <c r="F103" s="112"/>
      <c r="G103" s="112"/>
      <c r="H103" s="112"/>
      <c r="I103" s="112"/>
      <c r="J103" s="112"/>
      <c r="K103" s="112"/>
      <c r="L103" s="112"/>
      <c r="M103" s="112"/>
      <c r="N103" s="14"/>
    </row>
    <row r="104" spans="2:14" ht="15" customHeight="1" x14ac:dyDescent="0.25">
      <c r="B104" s="13"/>
      <c r="C104" s="1"/>
      <c r="D104" s="39" t="s">
        <v>3</v>
      </c>
      <c r="E104" s="1" t="s">
        <v>1</v>
      </c>
      <c r="F104" s="1"/>
      <c r="G104" s="1"/>
      <c r="H104" s="148"/>
      <c r="I104" s="148"/>
      <c r="J104" s="148"/>
      <c r="K104" s="148"/>
      <c r="L104" s="148"/>
      <c r="M104" s="148"/>
      <c r="N104" s="14"/>
    </row>
    <row r="105" spans="2:14" ht="15" customHeight="1" x14ac:dyDescent="0.25">
      <c r="B105" s="13"/>
      <c r="C105" s="17"/>
      <c r="D105" s="112" t="s">
        <v>2</v>
      </c>
      <c r="E105" s="112"/>
      <c r="F105" s="112"/>
      <c r="G105" s="112"/>
      <c r="H105" s="112"/>
      <c r="I105" s="112"/>
      <c r="J105" s="112"/>
      <c r="K105" s="112"/>
      <c r="L105" s="112"/>
      <c r="M105" s="112"/>
      <c r="N105" s="14"/>
    </row>
    <row r="106" spans="2:14" ht="15" customHeight="1" x14ac:dyDescent="0.25">
      <c r="B106" s="13"/>
      <c r="C106" s="11"/>
      <c r="D106" s="112"/>
      <c r="E106" s="112"/>
      <c r="F106" s="112"/>
      <c r="G106" s="112"/>
      <c r="H106" s="112"/>
      <c r="I106" s="112"/>
      <c r="J106" s="112"/>
      <c r="K106" s="112"/>
      <c r="L106" s="112"/>
      <c r="M106" s="112"/>
      <c r="N106" s="14"/>
    </row>
    <row r="107" spans="2:14" ht="113.25" customHeight="1" x14ac:dyDescent="0.25">
      <c r="B107" s="13"/>
      <c r="C107" s="1"/>
      <c r="D107" s="39" t="s">
        <v>3</v>
      </c>
      <c r="E107" s="112" t="s">
        <v>178</v>
      </c>
      <c r="F107" s="112"/>
      <c r="G107" s="112"/>
      <c r="H107" s="112"/>
      <c r="I107" s="112"/>
      <c r="J107" s="112"/>
      <c r="K107" s="112"/>
      <c r="L107" s="112"/>
      <c r="M107" s="112"/>
      <c r="N107" s="14"/>
    </row>
    <row r="108" spans="2:14" ht="15" customHeight="1" x14ac:dyDescent="0.25">
      <c r="B108" s="13"/>
      <c r="C108" s="146" t="s">
        <v>180</v>
      </c>
      <c r="D108" s="146"/>
      <c r="E108" s="25"/>
      <c r="F108" s="25"/>
      <c r="G108" s="25"/>
      <c r="H108" s="25"/>
      <c r="I108" s="25"/>
      <c r="J108" s="25"/>
      <c r="K108" s="25"/>
      <c r="L108" s="25"/>
      <c r="M108" s="25"/>
      <c r="N108" s="14"/>
    </row>
    <row r="109" spans="2:14" x14ac:dyDescent="0.25">
      <c r="B109" s="13"/>
      <c r="C109" s="147" t="s">
        <v>179</v>
      </c>
      <c r="D109" s="147"/>
      <c r="E109" s="88"/>
      <c r="F109" s="88"/>
      <c r="G109" s="88"/>
      <c r="H109" s="88"/>
      <c r="I109" s="88"/>
      <c r="J109" s="88"/>
      <c r="K109" s="88"/>
      <c r="L109" s="88"/>
      <c r="M109" s="88"/>
      <c r="N109" s="14"/>
    </row>
    <row r="110" spans="2:14" x14ac:dyDescent="0.25">
      <c r="B110" s="13"/>
      <c r="C110" s="1"/>
      <c r="D110" s="39"/>
      <c r="E110" s="77" t="s">
        <v>145</v>
      </c>
      <c r="F110" s="77"/>
      <c r="G110" s="77"/>
      <c r="H110" s="77"/>
      <c r="I110" s="77"/>
      <c r="J110" s="77"/>
      <c r="K110" s="77"/>
      <c r="L110" s="77" t="s">
        <v>146</v>
      </c>
      <c r="M110" s="77"/>
      <c r="N110" s="23"/>
    </row>
    <row r="111" spans="2:14" x14ac:dyDescent="0.25">
      <c r="B111" s="13"/>
      <c r="C111" s="1"/>
      <c r="D111" s="39"/>
      <c r="E111" s="87"/>
      <c r="F111" s="87"/>
      <c r="G111" s="87"/>
      <c r="H111" s="87"/>
      <c r="I111" s="87"/>
      <c r="J111" s="87"/>
      <c r="K111" s="87"/>
      <c r="L111" s="87"/>
      <c r="M111" s="87"/>
      <c r="N111" s="23"/>
    </row>
    <row r="112" spans="2:14" x14ac:dyDescent="0.25">
      <c r="B112" s="13"/>
      <c r="C112" s="1"/>
      <c r="D112" s="39"/>
      <c r="E112" s="77" t="s">
        <v>147</v>
      </c>
      <c r="F112" s="77"/>
      <c r="G112" s="77"/>
      <c r="H112" s="77"/>
      <c r="I112" s="77"/>
      <c r="J112" s="77"/>
      <c r="K112" s="77"/>
      <c r="L112" s="77" t="s">
        <v>148</v>
      </c>
      <c r="M112" s="77"/>
      <c r="N112" s="23"/>
    </row>
    <row r="113" spans="2:14" ht="8.1" customHeight="1" x14ac:dyDescent="0.25">
      <c r="B113" s="13"/>
      <c r="C113" s="1"/>
      <c r="D113" s="15"/>
      <c r="E113" s="38"/>
      <c r="F113" s="38"/>
      <c r="G113" s="38"/>
      <c r="H113" s="38"/>
      <c r="I113" s="38"/>
      <c r="J113" s="38"/>
      <c r="K113" s="2"/>
      <c r="L113" s="43"/>
      <c r="M113" s="43"/>
      <c r="N113" s="14"/>
    </row>
    <row r="114" spans="2:14" ht="8.1" customHeight="1" x14ac:dyDescent="0.25">
      <c r="B114" s="13"/>
      <c r="C114" s="30"/>
      <c r="D114" s="1"/>
      <c r="E114" s="38"/>
      <c r="F114" s="38"/>
      <c r="G114" s="38"/>
      <c r="H114" s="38"/>
      <c r="I114" s="38"/>
      <c r="J114" s="38"/>
      <c r="K114" s="2"/>
      <c r="L114" s="43"/>
      <c r="M114" s="43"/>
      <c r="N114" s="14"/>
    </row>
    <row r="115" spans="2:14" x14ac:dyDescent="0.25">
      <c r="B115" s="13"/>
      <c r="C115" s="1" t="s">
        <v>132</v>
      </c>
      <c r="D115" s="15"/>
      <c r="E115" s="38"/>
      <c r="F115" s="38"/>
      <c r="G115" s="38"/>
      <c r="H115" s="38"/>
      <c r="I115" s="38"/>
      <c r="J115" s="38"/>
      <c r="K115" s="2"/>
      <c r="L115" s="43"/>
      <c r="M115" s="43"/>
      <c r="N115" s="14"/>
    </row>
    <row r="116" spans="2:14" x14ac:dyDescent="0.25">
      <c r="B116" s="13"/>
      <c r="C116" s="10" t="s">
        <v>136</v>
      </c>
      <c r="D116" s="11"/>
      <c r="E116" s="68"/>
      <c r="F116" s="68"/>
      <c r="G116" s="68"/>
      <c r="H116" s="11"/>
      <c r="I116" s="11" t="s">
        <v>139</v>
      </c>
      <c r="J116" s="11"/>
      <c r="K116" s="68"/>
      <c r="L116" s="16"/>
      <c r="M116" s="69"/>
      <c r="N116" s="14"/>
    </row>
    <row r="117" spans="2:14" x14ac:dyDescent="0.25">
      <c r="B117" s="13"/>
      <c r="C117" s="13" t="s">
        <v>137</v>
      </c>
      <c r="D117" s="1"/>
      <c r="E117" s="38"/>
      <c r="F117" s="38"/>
      <c r="G117" s="38"/>
      <c r="H117" s="1"/>
      <c r="I117" s="1" t="s">
        <v>140</v>
      </c>
      <c r="J117" s="1"/>
      <c r="K117" s="38"/>
      <c r="L117" s="2"/>
      <c r="M117" s="70"/>
      <c r="N117" s="14"/>
    </row>
    <row r="118" spans="2:14" x14ac:dyDescent="0.25">
      <c r="B118" s="13"/>
      <c r="C118" s="33" t="s">
        <v>138</v>
      </c>
      <c r="D118" s="3"/>
      <c r="E118" s="65"/>
      <c r="F118" s="65"/>
      <c r="G118" s="65"/>
      <c r="H118" s="3"/>
      <c r="I118" s="3" t="s">
        <v>141</v>
      </c>
      <c r="J118" s="3"/>
      <c r="K118" s="65"/>
      <c r="L118" s="66"/>
      <c r="M118" s="67"/>
      <c r="N118" s="14"/>
    </row>
    <row r="119" spans="2:14" x14ac:dyDescent="0.25">
      <c r="B119" s="33"/>
      <c r="C119" s="3"/>
      <c r="D119" s="3"/>
      <c r="E119" s="3"/>
      <c r="F119" s="3"/>
      <c r="G119" s="3"/>
      <c r="H119" s="3"/>
      <c r="I119" s="3"/>
      <c r="J119" s="3"/>
      <c r="K119" s="3"/>
      <c r="L119" s="3"/>
      <c r="M119" s="3"/>
      <c r="N119" s="34"/>
    </row>
    <row r="121" spans="2:14" x14ac:dyDescent="0.25">
      <c r="B121" s="10"/>
      <c r="C121" s="35" t="s">
        <v>153</v>
      </c>
      <c r="D121" s="35"/>
      <c r="E121" s="35"/>
      <c r="F121" s="35"/>
      <c r="G121" s="35"/>
      <c r="H121" s="35"/>
      <c r="I121" s="35"/>
      <c r="J121" s="35"/>
      <c r="K121" s="35"/>
      <c r="L121" s="35"/>
      <c r="M121" s="16">
        <f>$I$7</f>
        <v>0</v>
      </c>
      <c r="N121" s="12"/>
    </row>
    <row r="122" spans="2:14" ht="8.1" customHeight="1" x14ac:dyDescent="0.25">
      <c r="B122" s="13"/>
      <c r="C122" s="40"/>
      <c r="D122" s="40"/>
      <c r="E122" s="40"/>
      <c r="F122" s="40"/>
      <c r="G122" s="40"/>
      <c r="H122" s="40"/>
      <c r="I122" s="40"/>
      <c r="J122" s="40"/>
      <c r="K122" s="40"/>
      <c r="L122" s="40"/>
      <c r="M122" s="36"/>
      <c r="N122" s="14"/>
    </row>
    <row r="123" spans="2:14" x14ac:dyDescent="0.25">
      <c r="B123" s="13"/>
      <c r="C123" s="41" t="s">
        <v>88</v>
      </c>
      <c r="D123" s="40"/>
      <c r="E123" s="40"/>
      <c r="F123" s="40"/>
      <c r="G123" s="40"/>
      <c r="H123" s="40"/>
      <c r="I123" s="40"/>
      <c r="J123" s="40"/>
      <c r="K123" s="40"/>
      <c r="L123" s="40"/>
      <c r="M123" s="36"/>
      <c r="N123" s="14"/>
    </row>
    <row r="124" spans="2:14" ht="30" x14ac:dyDescent="0.25">
      <c r="B124" s="13"/>
      <c r="C124" s="44" t="s">
        <v>58</v>
      </c>
      <c r="D124" s="45" t="s">
        <v>59</v>
      </c>
      <c r="E124" s="1"/>
      <c r="F124" s="1"/>
      <c r="G124" s="130" t="s">
        <v>60</v>
      </c>
      <c r="H124" s="130"/>
      <c r="I124" s="130" t="s">
        <v>89</v>
      </c>
      <c r="J124" s="130"/>
      <c r="K124" s="130" t="s">
        <v>61</v>
      </c>
      <c r="L124" s="130"/>
      <c r="M124" s="44" t="s">
        <v>62</v>
      </c>
      <c r="N124" s="14"/>
    </row>
    <row r="125" spans="2:14" x14ac:dyDescent="0.25">
      <c r="B125" s="13"/>
      <c r="C125" s="46">
        <v>2</v>
      </c>
      <c r="D125" s="47" t="s">
        <v>63</v>
      </c>
      <c r="E125" s="48"/>
      <c r="F125" s="49"/>
      <c r="G125" s="131"/>
      <c r="H125" s="132"/>
      <c r="I125" s="131"/>
      <c r="J125" s="132"/>
      <c r="K125" s="133">
        <f>G125-I125</f>
        <v>0</v>
      </c>
      <c r="L125" s="134">
        <f>G125-I125</f>
        <v>0</v>
      </c>
      <c r="M125" s="50">
        <f>IF(I125=0,0,K125/I125)</f>
        <v>0</v>
      </c>
      <c r="N125" s="14"/>
    </row>
    <row r="126" spans="2:14" x14ac:dyDescent="0.25">
      <c r="B126" s="13"/>
      <c r="C126" s="46">
        <v>3</v>
      </c>
      <c r="D126" s="47" t="s">
        <v>64</v>
      </c>
      <c r="E126" s="48"/>
      <c r="F126" s="49"/>
      <c r="G126" s="131"/>
      <c r="H126" s="132"/>
      <c r="I126" s="131"/>
      <c r="J126" s="132"/>
      <c r="K126" s="133">
        <f t="shared" ref="K126:K139" si="0">G126-I126</f>
        <v>0</v>
      </c>
      <c r="L126" s="134">
        <f t="shared" ref="L126:L140" si="1">G126-I126</f>
        <v>0</v>
      </c>
      <c r="M126" s="50">
        <f t="shared" ref="M126:M139" si="2">IF(I126=0,0,K126/I126)</f>
        <v>0</v>
      </c>
      <c r="N126" s="14"/>
    </row>
    <row r="127" spans="2:14" x14ac:dyDescent="0.25">
      <c r="B127" s="13"/>
      <c r="C127" s="46">
        <v>4</v>
      </c>
      <c r="D127" s="47" t="s">
        <v>65</v>
      </c>
      <c r="E127" s="48"/>
      <c r="F127" s="49"/>
      <c r="G127" s="131"/>
      <c r="H127" s="132"/>
      <c r="I127" s="131"/>
      <c r="J127" s="132"/>
      <c r="K127" s="133">
        <f>G127-I127</f>
        <v>0</v>
      </c>
      <c r="L127" s="134">
        <f t="shared" si="1"/>
        <v>0</v>
      </c>
      <c r="M127" s="50">
        <f>IF(I127=0,0,K127/I127)</f>
        <v>0</v>
      </c>
      <c r="N127" s="14"/>
    </row>
    <row r="128" spans="2:14" x14ac:dyDescent="0.25">
      <c r="B128" s="13"/>
      <c r="C128" s="46">
        <v>5</v>
      </c>
      <c r="D128" s="47" t="s">
        <v>66</v>
      </c>
      <c r="E128" s="48"/>
      <c r="F128" s="49"/>
      <c r="G128" s="131"/>
      <c r="H128" s="132"/>
      <c r="I128" s="131"/>
      <c r="J128" s="132"/>
      <c r="K128" s="133">
        <f t="shared" si="0"/>
        <v>0</v>
      </c>
      <c r="L128" s="134">
        <f t="shared" si="1"/>
        <v>0</v>
      </c>
      <c r="M128" s="50">
        <f t="shared" si="2"/>
        <v>0</v>
      </c>
      <c r="N128" s="14"/>
    </row>
    <row r="129" spans="2:14" x14ac:dyDescent="0.25">
      <c r="B129" s="13"/>
      <c r="C129" s="46">
        <v>6</v>
      </c>
      <c r="D129" s="47" t="s">
        <v>67</v>
      </c>
      <c r="E129" s="48"/>
      <c r="F129" s="49"/>
      <c r="G129" s="131"/>
      <c r="H129" s="132"/>
      <c r="I129" s="131"/>
      <c r="J129" s="132"/>
      <c r="K129" s="133">
        <f t="shared" si="0"/>
        <v>0</v>
      </c>
      <c r="L129" s="134">
        <f t="shared" si="1"/>
        <v>0</v>
      </c>
      <c r="M129" s="50">
        <f t="shared" si="2"/>
        <v>0</v>
      </c>
      <c r="N129" s="14"/>
    </row>
    <row r="130" spans="2:14" x14ac:dyDescent="0.25">
      <c r="B130" s="13"/>
      <c r="C130" s="46">
        <v>7</v>
      </c>
      <c r="D130" s="47" t="s">
        <v>68</v>
      </c>
      <c r="E130" s="48"/>
      <c r="F130" s="49"/>
      <c r="G130" s="131"/>
      <c r="H130" s="132"/>
      <c r="I130" s="131"/>
      <c r="J130" s="132"/>
      <c r="K130" s="133">
        <f t="shared" si="0"/>
        <v>0</v>
      </c>
      <c r="L130" s="134">
        <f t="shared" si="1"/>
        <v>0</v>
      </c>
      <c r="M130" s="50">
        <f t="shared" si="2"/>
        <v>0</v>
      </c>
      <c r="N130" s="14"/>
    </row>
    <row r="131" spans="2:14" x14ac:dyDescent="0.25">
      <c r="B131" s="13"/>
      <c r="C131" s="46">
        <v>8</v>
      </c>
      <c r="D131" s="47" t="s">
        <v>69</v>
      </c>
      <c r="E131" s="48"/>
      <c r="F131" s="49"/>
      <c r="G131" s="131"/>
      <c r="H131" s="132"/>
      <c r="I131" s="131"/>
      <c r="J131" s="132"/>
      <c r="K131" s="133">
        <f t="shared" si="0"/>
        <v>0</v>
      </c>
      <c r="L131" s="134">
        <f t="shared" si="1"/>
        <v>0</v>
      </c>
      <c r="M131" s="50">
        <f t="shared" si="2"/>
        <v>0</v>
      </c>
      <c r="N131" s="14"/>
    </row>
    <row r="132" spans="2:14" x14ac:dyDescent="0.25">
      <c r="B132" s="13"/>
      <c r="C132" s="46">
        <v>9</v>
      </c>
      <c r="D132" s="47" t="s">
        <v>70</v>
      </c>
      <c r="E132" s="48"/>
      <c r="F132" s="49"/>
      <c r="G132" s="131"/>
      <c r="H132" s="132"/>
      <c r="I132" s="131"/>
      <c r="J132" s="132"/>
      <c r="K132" s="133">
        <f t="shared" si="0"/>
        <v>0</v>
      </c>
      <c r="L132" s="134">
        <f t="shared" si="1"/>
        <v>0</v>
      </c>
      <c r="M132" s="50">
        <f t="shared" si="2"/>
        <v>0</v>
      </c>
      <c r="N132" s="14"/>
    </row>
    <row r="133" spans="2:14" x14ac:dyDescent="0.25">
      <c r="B133" s="13"/>
      <c r="C133" s="46">
        <v>10</v>
      </c>
      <c r="D133" s="47" t="s">
        <v>71</v>
      </c>
      <c r="E133" s="48"/>
      <c r="F133" s="49"/>
      <c r="G133" s="131"/>
      <c r="H133" s="132"/>
      <c r="I133" s="131"/>
      <c r="J133" s="132"/>
      <c r="K133" s="133">
        <f t="shared" si="0"/>
        <v>0</v>
      </c>
      <c r="L133" s="134">
        <f t="shared" si="1"/>
        <v>0</v>
      </c>
      <c r="M133" s="50">
        <f t="shared" si="2"/>
        <v>0</v>
      </c>
      <c r="N133" s="14"/>
    </row>
    <row r="134" spans="2:14" x14ac:dyDescent="0.25">
      <c r="B134" s="13"/>
      <c r="C134" s="46">
        <v>11</v>
      </c>
      <c r="D134" s="47" t="s">
        <v>72</v>
      </c>
      <c r="E134" s="48"/>
      <c r="F134" s="49"/>
      <c r="G134" s="131"/>
      <c r="H134" s="132"/>
      <c r="I134" s="131"/>
      <c r="J134" s="132"/>
      <c r="K134" s="133">
        <f t="shared" si="0"/>
        <v>0</v>
      </c>
      <c r="L134" s="134">
        <f t="shared" si="1"/>
        <v>0</v>
      </c>
      <c r="M134" s="50">
        <f t="shared" si="2"/>
        <v>0</v>
      </c>
      <c r="N134" s="14"/>
    </row>
    <row r="135" spans="2:14" x14ac:dyDescent="0.25">
      <c r="B135" s="13"/>
      <c r="C135" s="46">
        <v>12</v>
      </c>
      <c r="D135" s="47" t="s">
        <v>73</v>
      </c>
      <c r="E135" s="48"/>
      <c r="F135" s="49"/>
      <c r="G135" s="131"/>
      <c r="H135" s="132"/>
      <c r="I135" s="131"/>
      <c r="J135" s="132"/>
      <c r="K135" s="133">
        <f t="shared" si="0"/>
        <v>0</v>
      </c>
      <c r="L135" s="134">
        <f t="shared" si="1"/>
        <v>0</v>
      </c>
      <c r="M135" s="50">
        <f t="shared" si="2"/>
        <v>0</v>
      </c>
      <c r="N135" s="14"/>
    </row>
    <row r="136" spans="2:14" x14ac:dyDescent="0.25">
      <c r="B136" s="13"/>
      <c r="C136" s="46">
        <v>13</v>
      </c>
      <c r="D136" s="47" t="s">
        <v>74</v>
      </c>
      <c r="E136" s="48"/>
      <c r="F136" s="49"/>
      <c r="G136" s="131"/>
      <c r="H136" s="132"/>
      <c r="I136" s="131"/>
      <c r="J136" s="132"/>
      <c r="K136" s="133">
        <f t="shared" si="0"/>
        <v>0</v>
      </c>
      <c r="L136" s="134">
        <f t="shared" si="1"/>
        <v>0</v>
      </c>
      <c r="M136" s="50">
        <f t="shared" si="2"/>
        <v>0</v>
      </c>
      <c r="N136" s="14"/>
    </row>
    <row r="137" spans="2:14" x14ac:dyDescent="0.25">
      <c r="B137" s="13"/>
      <c r="C137" s="46">
        <v>14</v>
      </c>
      <c r="D137" s="47" t="s">
        <v>75</v>
      </c>
      <c r="E137" s="48"/>
      <c r="F137" s="49"/>
      <c r="G137" s="131"/>
      <c r="H137" s="132"/>
      <c r="I137" s="131"/>
      <c r="J137" s="132"/>
      <c r="K137" s="133">
        <f t="shared" si="0"/>
        <v>0</v>
      </c>
      <c r="L137" s="134">
        <f t="shared" si="1"/>
        <v>0</v>
      </c>
      <c r="M137" s="50">
        <f t="shared" si="2"/>
        <v>0</v>
      </c>
      <c r="N137" s="14"/>
    </row>
    <row r="138" spans="2:14" x14ac:dyDescent="0.25">
      <c r="B138" s="13"/>
      <c r="C138" s="46">
        <v>15</v>
      </c>
      <c r="D138" s="47" t="s">
        <v>76</v>
      </c>
      <c r="E138" s="48"/>
      <c r="F138" s="49"/>
      <c r="G138" s="131"/>
      <c r="H138" s="132"/>
      <c r="I138" s="131"/>
      <c r="J138" s="132"/>
      <c r="K138" s="133">
        <f t="shared" si="0"/>
        <v>0</v>
      </c>
      <c r="L138" s="134">
        <f t="shared" si="1"/>
        <v>0</v>
      </c>
      <c r="M138" s="50">
        <f t="shared" si="2"/>
        <v>0</v>
      </c>
      <c r="N138" s="14"/>
    </row>
    <row r="139" spans="2:14" ht="15.75" thickBot="1" x14ac:dyDescent="0.3">
      <c r="B139" s="13"/>
      <c r="C139" s="51">
        <v>16</v>
      </c>
      <c r="D139" s="52" t="s">
        <v>77</v>
      </c>
      <c r="E139" s="53"/>
      <c r="F139" s="54"/>
      <c r="G139" s="140"/>
      <c r="H139" s="141"/>
      <c r="I139" s="140"/>
      <c r="J139" s="141"/>
      <c r="K139" s="136">
        <f t="shared" si="0"/>
        <v>0</v>
      </c>
      <c r="L139" s="137">
        <f t="shared" si="1"/>
        <v>0</v>
      </c>
      <c r="M139" s="55">
        <f t="shared" si="2"/>
        <v>0</v>
      </c>
      <c r="N139" s="14"/>
    </row>
    <row r="140" spans="2:14" x14ac:dyDescent="0.25">
      <c r="B140" s="13"/>
      <c r="C140" s="56" t="s">
        <v>78</v>
      </c>
      <c r="D140" s="1"/>
      <c r="E140" s="1"/>
      <c r="F140" s="1"/>
      <c r="G140" s="138">
        <f>SUM(G125:H139)</f>
        <v>0</v>
      </c>
      <c r="H140" s="138"/>
      <c r="I140" s="138">
        <f>SUM(I125:J139)</f>
        <v>0</v>
      </c>
      <c r="J140" s="138"/>
      <c r="K140" s="138">
        <f>G140-I140</f>
        <v>0</v>
      </c>
      <c r="L140" s="138">
        <f t="shared" si="1"/>
        <v>0</v>
      </c>
      <c r="M140" s="57">
        <f>IF(I140=0,0,K140/I140)</f>
        <v>0</v>
      </c>
      <c r="N140" s="14"/>
    </row>
    <row r="141" spans="2:14" ht="8.1" customHeight="1" x14ac:dyDescent="0.25">
      <c r="B141" s="13"/>
      <c r="C141" s="1"/>
      <c r="D141" s="1"/>
      <c r="E141" s="1"/>
      <c r="F141" s="1"/>
      <c r="G141" s="1"/>
      <c r="H141" s="1"/>
      <c r="I141" s="1"/>
      <c r="J141" s="1"/>
      <c r="K141" s="1"/>
      <c r="L141" s="1"/>
      <c r="M141" s="1"/>
      <c r="N141" s="14"/>
    </row>
    <row r="142" spans="2:14" ht="30" customHeight="1" x14ac:dyDescent="0.25">
      <c r="B142" s="13"/>
      <c r="C142" s="44" t="s">
        <v>58</v>
      </c>
      <c r="D142" s="45" t="s">
        <v>59</v>
      </c>
      <c r="E142" s="1"/>
      <c r="F142" s="1"/>
      <c r="G142" s="130" t="s">
        <v>60</v>
      </c>
      <c r="H142" s="130"/>
      <c r="I142" s="130" t="s">
        <v>89</v>
      </c>
      <c r="J142" s="130"/>
      <c r="K142" s="130" t="s">
        <v>61</v>
      </c>
      <c r="L142" s="130"/>
      <c r="M142" s="44" t="s">
        <v>62</v>
      </c>
      <c r="N142" s="14"/>
    </row>
    <row r="143" spans="2:14" x14ac:dyDescent="0.25">
      <c r="B143" s="13"/>
      <c r="C143" s="46">
        <v>2</v>
      </c>
      <c r="D143" s="47" t="s">
        <v>63</v>
      </c>
      <c r="E143" s="48"/>
      <c r="F143" s="49"/>
      <c r="G143" s="131"/>
      <c r="H143" s="132"/>
      <c r="I143" s="131"/>
      <c r="J143" s="132"/>
      <c r="K143" s="133">
        <f>G143-I143</f>
        <v>0</v>
      </c>
      <c r="L143" s="134">
        <f t="shared" ref="L143" si="3">G143-I143</f>
        <v>0</v>
      </c>
      <c r="M143" s="50">
        <f>IF(I143=0,0,K143/I143)</f>
        <v>0</v>
      </c>
      <c r="N143" s="14"/>
    </row>
    <row r="144" spans="2:14" x14ac:dyDescent="0.25">
      <c r="B144" s="13"/>
      <c r="C144" s="46">
        <v>3</v>
      </c>
      <c r="D144" s="47" t="s">
        <v>64</v>
      </c>
      <c r="E144" s="48"/>
      <c r="F144" s="49"/>
      <c r="G144" s="131"/>
      <c r="H144" s="132"/>
      <c r="I144" s="131"/>
      <c r="J144" s="132"/>
      <c r="K144" s="133">
        <f t="shared" ref="K144:K157" si="4">G144-I144</f>
        <v>0</v>
      </c>
      <c r="L144" s="134">
        <f t="shared" ref="L144:L158" si="5">G144-I144</f>
        <v>0</v>
      </c>
      <c r="M144" s="50">
        <f t="shared" ref="M144:M157" si="6">IF(I144=0,0,K144/I144)</f>
        <v>0</v>
      </c>
      <c r="N144" s="14"/>
    </row>
    <row r="145" spans="2:14" x14ac:dyDescent="0.25">
      <c r="B145" s="13"/>
      <c r="C145" s="46">
        <v>4</v>
      </c>
      <c r="D145" s="47" t="s">
        <v>65</v>
      </c>
      <c r="E145" s="48"/>
      <c r="F145" s="49"/>
      <c r="G145" s="131"/>
      <c r="H145" s="132"/>
      <c r="I145" s="131"/>
      <c r="J145" s="132"/>
      <c r="K145" s="133">
        <f t="shared" si="4"/>
        <v>0</v>
      </c>
      <c r="L145" s="134">
        <f t="shared" si="5"/>
        <v>0</v>
      </c>
      <c r="M145" s="50">
        <f t="shared" si="6"/>
        <v>0</v>
      </c>
      <c r="N145" s="14"/>
    </row>
    <row r="146" spans="2:14" x14ac:dyDescent="0.25">
      <c r="B146" s="13"/>
      <c r="C146" s="46">
        <v>5</v>
      </c>
      <c r="D146" s="47" t="s">
        <v>66</v>
      </c>
      <c r="E146" s="48"/>
      <c r="F146" s="49"/>
      <c r="G146" s="131"/>
      <c r="H146" s="132"/>
      <c r="I146" s="131"/>
      <c r="J146" s="132"/>
      <c r="K146" s="133">
        <f t="shared" si="4"/>
        <v>0</v>
      </c>
      <c r="L146" s="134">
        <f t="shared" si="5"/>
        <v>0</v>
      </c>
      <c r="M146" s="50">
        <f t="shared" si="6"/>
        <v>0</v>
      </c>
      <c r="N146" s="14"/>
    </row>
    <row r="147" spans="2:14" x14ac:dyDescent="0.25">
      <c r="B147" s="13"/>
      <c r="C147" s="46">
        <v>6</v>
      </c>
      <c r="D147" s="47" t="s">
        <v>67</v>
      </c>
      <c r="E147" s="48"/>
      <c r="F147" s="49"/>
      <c r="G147" s="131"/>
      <c r="H147" s="132"/>
      <c r="I147" s="131"/>
      <c r="J147" s="132"/>
      <c r="K147" s="133">
        <f t="shared" si="4"/>
        <v>0</v>
      </c>
      <c r="L147" s="134">
        <f t="shared" si="5"/>
        <v>0</v>
      </c>
      <c r="M147" s="50">
        <f t="shared" si="6"/>
        <v>0</v>
      </c>
      <c r="N147" s="14"/>
    </row>
    <row r="148" spans="2:14" x14ac:dyDescent="0.25">
      <c r="B148" s="13"/>
      <c r="C148" s="46">
        <v>7</v>
      </c>
      <c r="D148" s="47" t="s">
        <v>68</v>
      </c>
      <c r="E148" s="48"/>
      <c r="F148" s="49"/>
      <c r="G148" s="131"/>
      <c r="H148" s="132"/>
      <c r="I148" s="131"/>
      <c r="J148" s="132"/>
      <c r="K148" s="133">
        <f t="shared" si="4"/>
        <v>0</v>
      </c>
      <c r="L148" s="134">
        <f t="shared" si="5"/>
        <v>0</v>
      </c>
      <c r="M148" s="50">
        <f t="shared" si="6"/>
        <v>0</v>
      </c>
      <c r="N148" s="14"/>
    </row>
    <row r="149" spans="2:14" x14ac:dyDescent="0.25">
      <c r="B149" s="13"/>
      <c r="C149" s="46">
        <v>8</v>
      </c>
      <c r="D149" s="47" t="s">
        <v>69</v>
      </c>
      <c r="E149" s="48"/>
      <c r="F149" s="49"/>
      <c r="G149" s="131"/>
      <c r="H149" s="132"/>
      <c r="I149" s="131"/>
      <c r="J149" s="132"/>
      <c r="K149" s="133">
        <f t="shared" si="4"/>
        <v>0</v>
      </c>
      <c r="L149" s="134">
        <f t="shared" si="5"/>
        <v>0</v>
      </c>
      <c r="M149" s="50">
        <f t="shared" si="6"/>
        <v>0</v>
      </c>
      <c r="N149" s="14"/>
    </row>
    <row r="150" spans="2:14" x14ac:dyDescent="0.25">
      <c r="B150" s="13"/>
      <c r="C150" s="46">
        <v>9</v>
      </c>
      <c r="D150" s="47" t="s">
        <v>70</v>
      </c>
      <c r="E150" s="48"/>
      <c r="F150" s="49"/>
      <c r="G150" s="131"/>
      <c r="H150" s="132"/>
      <c r="I150" s="131"/>
      <c r="J150" s="132"/>
      <c r="K150" s="133">
        <f t="shared" si="4"/>
        <v>0</v>
      </c>
      <c r="L150" s="134">
        <f t="shared" si="5"/>
        <v>0</v>
      </c>
      <c r="M150" s="50">
        <f t="shared" si="6"/>
        <v>0</v>
      </c>
      <c r="N150" s="14"/>
    </row>
    <row r="151" spans="2:14" x14ac:dyDescent="0.25">
      <c r="B151" s="13"/>
      <c r="C151" s="46">
        <v>10</v>
      </c>
      <c r="D151" s="47" t="s">
        <v>71</v>
      </c>
      <c r="E151" s="48"/>
      <c r="F151" s="49"/>
      <c r="G151" s="131"/>
      <c r="H151" s="132"/>
      <c r="I151" s="131"/>
      <c r="J151" s="132"/>
      <c r="K151" s="133">
        <f t="shared" si="4"/>
        <v>0</v>
      </c>
      <c r="L151" s="134">
        <f t="shared" si="5"/>
        <v>0</v>
      </c>
      <c r="M151" s="50">
        <f t="shared" si="6"/>
        <v>0</v>
      </c>
      <c r="N151" s="14"/>
    </row>
    <row r="152" spans="2:14" x14ac:dyDescent="0.25">
      <c r="B152" s="13"/>
      <c r="C152" s="46">
        <v>11</v>
      </c>
      <c r="D152" s="47" t="s">
        <v>72</v>
      </c>
      <c r="E152" s="48"/>
      <c r="F152" s="49"/>
      <c r="G152" s="131"/>
      <c r="H152" s="132"/>
      <c r="I152" s="131"/>
      <c r="J152" s="132"/>
      <c r="K152" s="133">
        <f t="shared" si="4"/>
        <v>0</v>
      </c>
      <c r="L152" s="134">
        <f t="shared" si="5"/>
        <v>0</v>
      </c>
      <c r="M152" s="50">
        <f t="shared" si="6"/>
        <v>0</v>
      </c>
      <c r="N152" s="14"/>
    </row>
    <row r="153" spans="2:14" x14ac:dyDescent="0.25">
      <c r="B153" s="13"/>
      <c r="C153" s="46">
        <v>12</v>
      </c>
      <c r="D153" s="47" t="s">
        <v>73</v>
      </c>
      <c r="E153" s="48"/>
      <c r="F153" s="49"/>
      <c r="G153" s="131">
        <v>0</v>
      </c>
      <c r="H153" s="132"/>
      <c r="I153" s="131"/>
      <c r="J153" s="132"/>
      <c r="K153" s="133">
        <f t="shared" si="4"/>
        <v>0</v>
      </c>
      <c r="L153" s="134">
        <f t="shared" si="5"/>
        <v>0</v>
      </c>
      <c r="M153" s="50">
        <f t="shared" si="6"/>
        <v>0</v>
      </c>
      <c r="N153" s="14"/>
    </row>
    <row r="154" spans="2:14" x14ac:dyDescent="0.25">
      <c r="B154" s="13"/>
      <c r="C154" s="46">
        <v>13</v>
      </c>
      <c r="D154" s="47" t="s">
        <v>74</v>
      </c>
      <c r="E154" s="48"/>
      <c r="F154" s="49"/>
      <c r="G154" s="131"/>
      <c r="H154" s="132"/>
      <c r="I154" s="131"/>
      <c r="J154" s="132"/>
      <c r="K154" s="133">
        <f t="shared" si="4"/>
        <v>0</v>
      </c>
      <c r="L154" s="134">
        <f t="shared" si="5"/>
        <v>0</v>
      </c>
      <c r="M154" s="50">
        <f t="shared" si="6"/>
        <v>0</v>
      </c>
      <c r="N154" s="14"/>
    </row>
    <row r="155" spans="2:14" x14ac:dyDescent="0.25">
      <c r="B155" s="13"/>
      <c r="C155" s="46">
        <v>14</v>
      </c>
      <c r="D155" s="47" t="s">
        <v>75</v>
      </c>
      <c r="E155" s="48"/>
      <c r="F155" s="49"/>
      <c r="G155" s="131"/>
      <c r="H155" s="132"/>
      <c r="I155" s="131"/>
      <c r="J155" s="132"/>
      <c r="K155" s="133">
        <f>G155-I155</f>
        <v>0</v>
      </c>
      <c r="L155" s="134">
        <f t="shared" si="5"/>
        <v>0</v>
      </c>
      <c r="M155" s="50">
        <f>IF(I155=0,0,K155/I155)</f>
        <v>0</v>
      </c>
      <c r="N155" s="14"/>
    </row>
    <row r="156" spans="2:14" x14ac:dyDescent="0.25">
      <c r="B156" s="13"/>
      <c r="C156" s="46">
        <v>15</v>
      </c>
      <c r="D156" s="47" t="s">
        <v>76</v>
      </c>
      <c r="E156" s="48"/>
      <c r="F156" s="49"/>
      <c r="G156" s="131"/>
      <c r="H156" s="132"/>
      <c r="I156" s="131"/>
      <c r="J156" s="132"/>
      <c r="K156" s="133">
        <f t="shared" si="4"/>
        <v>0</v>
      </c>
      <c r="L156" s="134">
        <f t="shared" si="5"/>
        <v>0</v>
      </c>
      <c r="M156" s="50">
        <f t="shared" si="6"/>
        <v>0</v>
      </c>
      <c r="N156" s="14"/>
    </row>
    <row r="157" spans="2:14" ht="15.75" thickBot="1" x14ac:dyDescent="0.3">
      <c r="B157" s="13"/>
      <c r="C157" s="51">
        <v>16</v>
      </c>
      <c r="D157" s="52" t="s">
        <v>77</v>
      </c>
      <c r="E157" s="53"/>
      <c r="F157" s="54"/>
      <c r="G157" s="140"/>
      <c r="H157" s="141"/>
      <c r="I157" s="140"/>
      <c r="J157" s="141"/>
      <c r="K157" s="136">
        <f t="shared" si="4"/>
        <v>0</v>
      </c>
      <c r="L157" s="137">
        <f t="shared" si="5"/>
        <v>0</v>
      </c>
      <c r="M157" s="55">
        <f t="shared" si="6"/>
        <v>0</v>
      </c>
      <c r="N157" s="14"/>
    </row>
    <row r="158" spans="2:14" x14ac:dyDescent="0.25">
      <c r="B158" s="13"/>
      <c r="C158" s="56" t="s">
        <v>79</v>
      </c>
      <c r="D158" s="1"/>
      <c r="E158" s="1"/>
      <c r="F158" s="1"/>
      <c r="G158" s="138">
        <f>SUM(G143:H157)</f>
        <v>0</v>
      </c>
      <c r="H158" s="138"/>
      <c r="I158" s="138">
        <f>SUM(I143:J157)</f>
        <v>0</v>
      </c>
      <c r="J158" s="138"/>
      <c r="K158" s="138">
        <f>G158-I158</f>
        <v>0</v>
      </c>
      <c r="L158" s="138">
        <f t="shared" si="5"/>
        <v>0</v>
      </c>
      <c r="M158" s="57">
        <f>IF(I158=0,0,K158/I158)</f>
        <v>0</v>
      </c>
      <c r="N158" s="14"/>
    </row>
    <row r="159" spans="2:14" ht="8.1" customHeight="1" x14ac:dyDescent="0.25">
      <c r="B159" s="13"/>
      <c r="C159" s="1"/>
      <c r="D159" s="1"/>
      <c r="E159" s="1"/>
      <c r="F159" s="1"/>
      <c r="G159" s="1"/>
      <c r="H159" s="1"/>
      <c r="I159" s="1"/>
      <c r="J159" s="1"/>
      <c r="K159" s="1"/>
      <c r="L159" s="1"/>
      <c r="M159" s="1"/>
      <c r="N159" s="14"/>
    </row>
    <row r="160" spans="2:14" x14ac:dyDescent="0.25">
      <c r="B160" s="13"/>
      <c r="C160" s="46">
        <v>1</v>
      </c>
      <c r="D160" s="47" t="s">
        <v>80</v>
      </c>
      <c r="E160" s="48"/>
      <c r="F160" s="49"/>
      <c r="G160" s="131"/>
      <c r="H160" s="132"/>
      <c r="I160" s="131"/>
      <c r="J160" s="132"/>
      <c r="K160" s="133">
        <f t="shared" ref="K160:K163" si="7">G160-I160</f>
        <v>0</v>
      </c>
      <c r="L160" s="134">
        <f t="shared" ref="L160:L164" si="8">G160-I160</f>
        <v>0</v>
      </c>
      <c r="M160" s="50">
        <f t="shared" ref="M160:M163" si="9">IF(I160=0,0,K160/I160)</f>
        <v>0</v>
      </c>
      <c r="N160" s="14"/>
    </row>
    <row r="161" spans="2:14" x14ac:dyDescent="0.25">
      <c r="B161" s="13"/>
      <c r="C161" s="46"/>
      <c r="D161" s="47" t="s">
        <v>81</v>
      </c>
      <c r="E161" s="48"/>
      <c r="F161" s="49"/>
      <c r="G161" s="131"/>
      <c r="H161" s="132"/>
      <c r="I161" s="131"/>
      <c r="J161" s="132"/>
      <c r="K161" s="133">
        <f t="shared" si="7"/>
        <v>0</v>
      </c>
      <c r="L161" s="134">
        <f t="shared" si="8"/>
        <v>0</v>
      </c>
      <c r="M161" s="50">
        <f t="shared" si="9"/>
        <v>0</v>
      </c>
      <c r="N161" s="14"/>
    </row>
    <row r="162" spans="2:14" x14ac:dyDescent="0.25">
      <c r="B162" s="13"/>
      <c r="C162" s="46"/>
      <c r="D162" s="47" t="s">
        <v>82</v>
      </c>
      <c r="E162" s="48"/>
      <c r="F162" s="49"/>
      <c r="G162" s="131"/>
      <c r="H162" s="132"/>
      <c r="I162" s="131"/>
      <c r="J162" s="132"/>
      <c r="K162" s="133">
        <f t="shared" si="7"/>
        <v>0</v>
      </c>
      <c r="L162" s="134">
        <f t="shared" si="8"/>
        <v>0</v>
      </c>
      <c r="M162" s="50">
        <f>IF(I162=0,0,K162/I162)</f>
        <v>0</v>
      </c>
      <c r="N162" s="14"/>
    </row>
    <row r="163" spans="2:14" ht="15.75" thickBot="1" x14ac:dyDescent="0.3">
      <c r="B163" s="13"/>
      <c r="C163" s="58"/>
      <c r="D163" s="52" t="s">
        <v>83</v>
      </c>
      <c r="E163" s="53"/>
      <c r="F163" s="54"/>
      <c r="G163" s="140"/>
      <c r="H163" s="141"/>
      <c r="I163" s="140"/>
      <c r="J163" s="141"/>
      <c r="K163" s="136">
        <f t="shared" si="7"/>
        <v>0</v>
      </c>
      <c r="L163" s="137">
        <f t="shared" si="8"/>
        <v>0</v>
      </c>
      <c r="M163" s="59">
        <f t="shared" si="9"/>
        <v>0</v>
      </c>
      <c r="N163" s="14"/>
    </row>
    <row r="164" spans="2:14" x14ac:dyDescent="0.25">
      <c r="B164" s="13"/>
      <c r="C164" s="56" t="s">
        <v>84</v>
      </c>
      <c r="D164" s="1"/>
      <c r="E164" s="1"/>
      <c r="F164" s="1"/>
      <c r="G164" s="138">
        <f>SUM(G160:H163)</f>
        <v>0</v>
      </c>
      <c r="H164" s="138"/>
      <c r="I164" s="138">
        <f>SUM(I160:J163)</f>
        <v>0</v>
      </c>
      <c r="J164" s="138"/>
      <c r="K164" s="138">
        <f>G164-I164</f>
        <v>0</v>
      </c>
      <c r="L164" s="138">
        <f t="shared" si="8"/>
        <v>0</v>
      </c>
      <c r="M164" s="57">
        <f>IF(I164=0,0,K164/I164)</f>
        <v>0</v>
      </c>
      <c r="N164" s="14"/>
    </row>
    <row r="165" spans="2:14" ht="8.1" customHeight="1" thickBot="1" x14ac:dyDescent="0.3">
      <c r="B165" s="13"/>
      <c r="C165" s="60"/>
      <c r="D165" s="60"/>
      <c r="E165" s="60"/>
      <c r="F165" s="60"/>
      <c r="G165" s="60"/>
      <c r="H165" s="60"/>
      <c r="I165" s="60"/>
      <c r="J165" s="60"/>
      <c r="K165" s="60"/>
      <c r="L165" s="60"/>
      <c r="M165" s="60"/>
      <c r="N165" s="14"/>
    </row>
    <row r="166" spans="2:14" ht="15.75" thickTop="1" x14ac:dyDescent="0.25">
      <c r="B166" s="13"/>
      <c r="C166" s="56" t="s">
        <v>85</v>
      </c>
      <c r="D166" s="1"/>
      <c r="E166" s="1"/>
      <c r="F166" s="1"/>
      <c r="G166" s="135">
        <f>SUM(G140,G158,G164)</f>
        <v>0</v>
      </c>
      <c r="H166" s="135"/>
      <c r="I166" s="135">
        <f>SUM(I140,I158,I164)</f>
        <v>0</v>
      </c>
      <c r="J166" s="135"/>
      <c r="K166" s="135">
        <f>G166-I166</f>
        <v>0</v>
      </c>
      <c r="L166" s="135">
        <f t="shared" ref="L166" si="10">G166-I166</f>
        <v>0</v>
      </c>
      <c r="M166" s="57">
        <f>IF(I166=0,0,K166/I166)</f>
        <v>0</v>
      </c>
      <c r="N166" s="14"/>
    </row>
    <row r="167" spans="2:14" ht="8.1" customHeight="1" x14ac:dyDescent="0.25">
      <c r="B167" s="13"/>
      <c r="C167" s="1"/>
      <c r="D167" s="1"/>
      <c r="E167" s="1"/>
      <c r="F167" s="1"/>
      <c r="G167" s="1"/>
      <c r="H167" s="1"/>
      <c r="I167" s="1"/>
      <c r="J167" s="1"/>
      <c r="K167" s="1"/>
      <c r="L167" s="1"/>
      <c r="M167" s="1"/>
      <c r="N167" s="14"/>
    </row>
    <row r="168" spans="2:14" x14ac:dyDescent="0.25">
      <c r="B168" s="13"/>
      <c r="C168" s="46"/>
      <c r="D168" s="47" t="s">
        <v>86</v>
      </c>
      <c r="E168" s="48"/>
      <c r="F168" s="49"/>
      <c r="G168" s="131"/>
      <c r="H168" s="132"/>
      <c r="I168" s="142" t="s">
        <v>175</v>
      </c>
      <c r="J168" s="139"/>
      <c r="K168" s="139"/>
      <c r="L168" s="139"/>
      <c r="M168" s="57"/>
      <c r="N168" s="14"/>
    </row>
    <row r="169" spans="2:14" ht="8.1" customHeight="1" thickBot="1" x14ac:dyDescent="0.3">
      <c r="B169" s="13"/>
      <c r="C169" s="60"/>
      <c r="D169" s="60"/>
      <c r="E169" s="60"/>
      <c r="F169" s="60"/>
      <c r="G169" s="60"/>
      <c r="H169" s="60"/>
      <c r="I169" s="60"/>
      <c r="J169" s="60"/>
      <c r="K169" s="60"/>
      <c r="L169" s="60"/>
      <c r="M169" s="60"/>
      <c r="N169" s="14"/>
    </row>
    <row r="170" spans="2:14" ht="15.75" thickTop="1" x14ac:dyDescent="0.25">
      <c r="B170" s="13"/>
      <c r="C170" s="56" t="s">
        <v>87</v>
      </c>
      <c r="D170" s="1"/>
      <c r="E170" s="1"/>
      <c r="F170" s="1"/>
      <c r="G170" s="135">
        <f>G166+G168</f>
        <v>0</v>
      </c>
      <c r="H170" s="135"/>
      <c r="I170" s="135">
        <f>I166</f>
        <v>0</v>
      </c>
      <c r="J170" s="135"/>
      <c r="K170" s="135">
        <f>G170-I170</f>
        <v>0</v>
      </c>
      <c r="L170" s="135">
        <f t="shared" ref="L170" si="11">G170-I170</f>
        <v>0</v>
      </c>
      <c r="M170" s="57">
        <f>IF(I170=0,0,K170/I170)</f>
        <v>0</v>
      </c>
      <c r="N170" s="14"/>
    </row>
    <row r="171" spans="2:14" ht="5.25" customHeight="1" x14ac:dyDescent="0.25">
      <c r="B171" s="13"/>
      <c r="C171" s="56"/>
      <c r="D171" s="1"/>
      <c r="E171" s="1"/>
      <c r="F171" s="1"/>
      <c r="G171" s="86"/>
      <c r="H171" s="86"/>
      <c r="I171" s="86"/>
      <c r="J171" s="86"/>
      <c r="K171" s="86"/>
      <c r="L171" s="86"/>
      <c r="M171" s="57"/>
      <c r="N171" s="14"/>
    </row>
    <row r="172" spans="2:14" ht="27.75" customHeight="1" x14ac:dyDescent="0.25">
      <c r="B172" s="33"/>
      <c r="C172" s="124" t="s">
        <v>177</v>
      </c>
      <c r="D172" s="124"/>
      <c r="E172" s="124"/>
      <c r="F172" s="124"/>
      <c r="G172" s="124"/>
      <c r="H172" s="124"/>
      <c r="I172" s="124"/>
      <c r="J172" s="124"/>
      <c r="K172" s="124"/>
      <c r="L172" s="124"/>
      <c r="M172" s="124"/>
      <c r="N172" s="34"/>
    </row>
    <row r="174" spans="2:14" s="9" customFormat="1" ht="409.5" customHeight="1" x14ac:dyDescent="0.25">
      <c r="C174" s="144" t="s">
        <v>55</v>
      </c>
      <c r="D174" s="144"/>
      <c r="E174" s="144"/>
      <c r="F174" s="144"/>
      <c r="G174" s="144"/>
      <c r="H174" s="144"/>
      <c r="I174" s="144"/>
      <c r="J174" s="144"/>
      <c r="K174" s="144"/>
      <c r="L174" s="144"/>
      <c r="M174" s="144"/>
    </row>
    <row r="175" spans="2:14" s="89" customFormat="1" x14ac:dyDescent="0.25"/>
    <row r="176" spans="2:14" s="89" customFormat="1" x14ac:dyDescent="0.25">
      <c r="C176" s="143" t="s">
        <v>91</v>
      </c>
      <c r="D176" s="143"/>
      <c r="E176" s="143"/>
      <c r="F176" s="143"/>
      <c r="G176" s="143"/>
      <c r="H176" s="143"/>
      <c r="I176" s="143"/>
      <c r="J176" s="143"/>
      <c r="K176" s="143"/>
      <c r="L176" s="143"/>
      <c r="M176" s="143"/>
    </row>
    <row r="177" spans="3:12" s="89" customFormat="1" x14ac:dyDescent="0.25"/>
    <row r="178" spans="3:12" s="89" customFormat="1" x14ac:dyDescent="0.25">
      <c r="C178" s="90" t="s">
        <v>54</v>
      </c>
      <c r="I178" s="90" t="s">
        <v>38</v>
      </c>
      <c r="L178" s="90" t="s">
        <v>25</v>
      </c>
    </row>
    <row r="179" spans="3:12" s="89" customFormat="1" x14ac:dyDescent="0.25">
      <c r="C179" s="91" t="s">
        <v>33</v>
      </c>
      <c r="E179" s="89" t="s">
        <v>36</v>
      </c>
      <c r="I179" s="89" t="s">
        <v>41</v>
      </c>
      <c r="L179" s="89" t="s">
        <v>26</v>
      </c>
    </row>
    <row r="180" spans="3:12" s="89" customFormat="1" x14ac:dyDescent="0.25">
      <c r="C180" s="91" t="s">
        <v>34</v>
      </c>
      <c r="E180" s="89" t="s">
        <v>36</v>
      </c>
      <c r="I180" s="89" t="s">
        <v>39</v>
      </c>
      <c r="L180" s="89" t="s">
        <v>27</v>
      </c>
    </row>
    <row r="181" spans="3:12" s="89" customFormat="1" x14ac:dyDescent="0.25">
      <c r="C181" s="91"/>
      <c r="E181" s="89" t="s">
        <v>36</v>
      </c>
      <c r="I181" s="89" t="s">
        <v>40</v>
      </c>
      <c r="L181" s="89" t="s">
        <v>24</v>
      </c>
    </row>
    <row r="182" spans="3:12" s="89" customFormat="1" x14ac:dyDescent="0.25">
      <c r="C182" s="91" t="s">
        <v>35</v>
      </c>
      <c r="E182" s="89" t="s">
        <v>36</v>
      </c>
    </row>
    <row r="183" spans="3:12" s="89" customFormat="1" x14ac:dyDescent="0.25">
      <c r="F183" s="90" t="s">
        <v>97</v>
      </c>
      <c r="L183" s="90" t="s">
        <v>28</v>
      </c>
    </row>
    <row r="184" spans="3:12" s="89" customFormat="1" x14ac:dyDescent="0.25">
      <c r="C184" s="89" t="s">
        <v>29</v>
      </c>
      <c r="F184" s="92" t="s">
        <v>120</v>
      </c>
      <c r="G184" s="93"/>
      <c r="H184" s="93"/>
      <c r="I184" s="93"/>
      <c r="J184" s="94"/>
      <c r="L184" s="89" t="s">
        <v>29</v>
      </c>
    </row>
    <row r="185" spans="3:12" s="89" customFormat="1" x14ac:dyDescent="0.25">
      <c r="F185" s="95" t="s">
        <v>98</v>
      </c>
      <c r="G185" s="96"/>
      <c r="H185" s="96"/>
      <c r="I185" s="96"/>
      <c r="J185" s="97"/>
      <c r="L185" s="89" t="s">
        <v>30</v>
      </c>
    </row>
    <row r="186" spans="3:12" s="89" customFormat="1" x14ac:dyDescent="0.25">
      <c r="C186" s="91" t="s">
        <v>163</v>
      </c>
      <c r="E186" s="89" t="s">
        <v>36</v>
      </c>
      <c r="F186" s="95" t="s">
        <v>99</v>
      </c>
      <c r="G186" s="96"/>
      <c r="H186" s="96"/>
      <c r="I186" s="96"/>
      <c r="J186" s="97"/>
    </row>
    <row r="187" spans="3:12" s="89" customFormat="1" x14ac:dyDescent="0.25">
      <c r="F187" s="95" t="s">
        <v>100</v>
      </c>
      <c r="G187" s="96"/>
      <c r="H187" s="96"/>
      <c r="I187" s="96"/>
      <c r="J187" s="97"/>
    </row>
    <row r="188" spans="3:12" s="89" customFormat="1" x14ac:dyDescent="0.25">
      <c r="F188" s="95" t="s">
        <v>101</v>
      </c>
      <c r="G188" s="96"/>
      <c r="H188" s="96"/>
      <c r="I188" s="96"/>
      <c r="J188" s="97"/>
    </row>
    <row r="189" spans="3:12" s="89" customFormat="1" x14ac:dyDescent="0.25">
      <c r="F189" s="95" t="s">
        <v>102</v>
      </c>
      <c r="G189" s="96"/>
      <c r="H189" s="96"/>
      <c r="I189" s="96"/>
      <c r="J189" s="97"/>
    </row>
    <row r="190" spans="3:12" s="89" customFormat="1" x14ac:dyDescent="0.25">
      <c r="F190" s="95" t="s">
        <v>103</v>
      </c>
      <c r="G190" s="96"/>
      <c r="H190" s="96"/>
      <c r="I190" s="96"/>
      <c r="J190" s="97"/>
    </row>
    <row r="191" spans="3:12" s="89" customFormat="1" x14ac:dyDescent="0.25">
      <c r="F191" s="95" t="s">
        <v>123</v>
      </c>
      <c r="G191" s="96"/>
      <c r="H191" s="96"/>
      <c r="I191" s="96"/>
      <c r="J191" s="97"/>
    </row>
    <row r="192" spans="3:12" s="89" customFormat="1" x14ac:dyDescent="0.25">
      <c r="F192" s="95" t="s">
        <v>124</v>
      </c>
      <c r="G192" s="96"/>
      <c r="H192" s="96"/>
      <c r="I192" s="96"/>
      <c r="J192" s="97"/>
    </row>
    <row r="193" spans="6:10" s="89" customFormat="1" x14ac:dyDescent="0.25">
      <c r="F193" s="95" t="s">
        <v>125</v>
      </c>
      <c r="G193" s="96"/>
      <c r="H193" s="96"/>
      <c r="I193" s="96"/>
      <c r="J193" s="97"/>
    </row>
    <row r="194" spans="6:10" s="89" customFormat="1" x14ac:dyDescent="0.25">
      <c r="F194" s="95" t="s">
        <v>126</v>
      </c>
      <c r="G194" s="96"/>
      <c r="H194" s="96"/>
      <c r="I194" s="96"/>
      <c r="J194" s="97"/>
    </row>
    <row r="195" spans="6:10" s="89" customFormat="1" x14ac:dyDescent="0.25">
      <c r="F195" s="95" t="s">
        <v>127</v>
      </c>
      <c r="G195" s="96"/>
      <c r="H195" s="96"/>
      <c r="I195" s="96"/>
      <c r="J195" s="97"/>
    </row>
    <row r="196" spans="6:10" s="89" customFormat="1" x14ac:dyDescent="0.25">
      <c r="F196" s="95" t="s">
        <v>128</v>
      </c>
      <c r="G196" s="96"/>
      <c r="H196" s="96"/>
      <c r="I196" s="96"/>
      <c r="J196" s="97"/>
    </row>
    <row r="197" spans="6:10" s="89" customFormat="1" x14ac:dyDescent="0.25">
      <c r="F197" s="95" t="s">
        <v>129</v>
      </c>
      <c r="G197" s="96"/>
      <c r="H197" s="96"/>
      <c r="I197" s="96"/>
      <c r="J197" s="97"/>
    </row>
    <row r="198" spans="6:10" s="89" customFormat="1" x14ac:dyDescent="0.25">
      <c r="F198" s="95" t="s">
        <v>130</v>
      </c>
      <c r="G198" s="96"/>
      <c r="H198" s="96"/>
      <c r="I198" s="96"/>
      <c r="J198" s="97"/>
    </row>
    <row r="199" spans="6:10" s="89" customFormat="1" x14ac:dyDescent="0.25">
      <c r="F199" s="95" t="s">
        <v>104</v>
      </c>
      <c r="G199" s="96"/>
      <c r="H199" s="96"/>
      <c r="I199" s="96"/>
      <c r="J199" s="97"/>
    </row>
    <row r="200" spans="6:10" s="89" customFormat="1" x14ac:dyDescent="0.25">
      <c r="F200" s="95" t="s">
        <v>105</v>
      </c>
      <c r="G200" s="96"/>
      <c r="H200" s="96"/>
      <c r="I200" s="96"/>
      <c r="J200" s="97"/>
    </row>
    <row r="201" spans="6:10" s="89" customFormat="1" x14ac:dyDescent="0.25">
      <c r="F201" s="95" t="s">
        <v>106</v>
      </c>
      <c r="G201" s="96"/>
      <c r="H201" s="96"/>
      <c r="I201" s="96"/>
      <c r="J201" s="97"/>
    </row>
    <row r="202" spans="6:10" s="89" customFormat="1" x14ac:dyDescent="0.25">
      <c r="F202" s="95" t="s">
        <v>107</v>
      </c>
      <c r="G202" s="96"/>
      <c r="H202" s="96"/>
      <c r="I202" s="96"/>
      <c r="J202" s="97"/>
    </row>
    <row r="203" spans="6:10" s="89" customFormat="1" x14ac:dyDescent="0.25">
      <c r="F203" s="95" t="s">
        <v>108</v>
      </c>
      <c r="G203" s="96"/>
      <c r="H203" s="96"/>
      <c r="I203" s="96"/>
      <c r="J203" s="97"/>
    </row>
    <row r="204" spans="6:10" s="89" customFormat="1" x14ac:dyDescent="0.25">
      <c r="F204" s="95" t="s">
        <v>109</v>
      </c>
      <c r="G204" s="96"/>
      <c r="H204" s="96"/>
      <c r="I204" s="96"/>
      <c r="J204" s="97"/>
    </row>
    <row r="205" spans="6:10" s="89" customFormat="1" x14ac:dyDescent="0.25">
      <c r="F205" s="95" t="s">
        <v>110</v>
      </c>
      <c r="G205" s="96"/>
      <c r="H205" s="96"/>
      <c r="I205" s="96"/>
      <c r="J205" s="97"/>
    </row>
    <row r="206" spans="6:10" s="89" customFormat="1" x14ac:dyDescent="0.25">
      <c r="F206" s="95" t="s">
        <v>111</v>
      </c>
      <c r="G206" s="96"/>
      <c r="H206" s="96"/>
      <c r="I206" s="96"/>
      <c r="J206" s="97"/>
    </row>
    <row r="207" spans="6:10" s="89" customFormat="1" x14ac:dyDescent="0.25">
      <c r="F207" s="95" t="s">
        <v>112</v>
      </c>
      <c r="G207" s="96"/>
      <c r="H207" s="96"/>
      <c r="I207" s="96"/>
      <c r="J207" s="97"/>
    </row>
    <row r="208" spans="6:10" s="89" customFormat="1" x14ac:dyDescent="0.25">
      <c r="F208" s="95" t="s">
        <v>113</v>
      </c>
      <c r="G208" s="96"/>
      <c r="H208" s="96"/>
      <c r="I208" s="96"/>
      <c r="J208" s="97"/>
    </row>
    <row r="209" spans="6:10" s="89" customFormat="1" x14ac:dyDescent="0.25">
      <c r="F209" s="95" t="s">
        <v>114</v>
      </c>
      <c r="G209" s="96"/>
      <c r="H209" s="96"/>
      <c r="I209" s="96"/>
      <c r="J209" s="97"/>
    </row>
    <row r="210" spans="6:10" s="89" customFormat="1" x14ac:dyDescent="0.25">
      <c r="F210" s="95" t="s">
        <v>115</v>
      </c>
      <c r="G210" s="96"/>
      <c r="H210" s="96"/>
      <c r="I210" s="96"/>
      <c r="J210" s="97"/>
    </row>
    <row r="211" spans="6:10" s="89" customFormat="1" x14ac:dyDescent="0.25">
      <c r="F211" s="95" t="s">
        <v>116</v>
      </c>
      <c r="G211" s="96"/>
      <c r="H211" s="96"/>
      <c r="I211" s="96"/>
      <c r="J211" s="97"/>
    </row>
    <row r="212" spans="6:10" s="89" customFormat="1" x14ac:dyDescent="0.25">
      <c r="F212" s="95" t="s">
        <v>117</v>
      </c>
      <c r="G212" s="96"/>
      <c r="H212" s="96"/>
      <c r="I212" s="96"/>
      <c r="J212" s="97"/>
    </row>
    <row r="213" spans="6:10" s="89" customFormat="1" x14ac:dyDescent="0.25">
      <c r="F213" s="95" t="s">
        <v>118</v>
      </c>
      <c r="G213" s="96"/>
      <c r="H213" s="96"/>
      <c r="I213" s="96"/>
      <c r="J213" s="97"/>
    </row>
    <row r="214" spans="6:10" s="89" customFormat="1" x14ac:dyDescent="0.25">
      <c r="F214" s="98" t="s">
        <v>119</v>
      </c>
      <c r="G214" s="99"/>
      <c r="H214" s="99"/>
      <c r="I214" s="99"/>
      <c r="J214" s="100"/>
    </row>
    <row r="215" spans="6:10" s="89" customFormat="1" x14ac:dyDescent="0.25"/>
    <row r="216" spans="6:10" s="89" customFormat="1" x14ac:dyDescent="0.25">
      <c r="G216" s="90" t="s">
        <v>174</v>
      </c>
    </row>
    <row r="217" spans="6:10" s="89" customFormat="1" x14ac:dyDescent="0.25">
      <c r="G217" s="101" t="s">
        <v>164</v>
      </c>
      <c r="H217" s="102"/>
      <c r="I217" s="103"/>
    </row>
    <row r="218" spans="6:10" s="89" customFormat="1" x14ac:dyDescent="0.25">
      <c r="G218" s="104" t="s">
        <v>165</v>
      </c>
      <c r="H218" s="91"/>
      <c r="I218" s="105"/>
    </row>
    <row r="219" spans="6:10" s="89" customFormat="1" x14ac:dyDescent="0.25">
      <c r="G219" s="104" t="s">
        <v>166</v>
      </c>
      <c r="H219" s="91"/>
      <c r="I219" s="105"/>
    </row>
    <row r="220" spans="6:10" s="89" customFormat="1" x14ac:dyDescent="0.25">
      <c r="G220" s="104" t="s">
        <v>167</v>
      </c>
      <c r="H220" s="91"/>
      <c r="I220" s="105"/>
    </row>
    <row r="221" spans="6:10" s="89" customFormat="1" x14ac:dyDescent="0.25">
      <c r="G221" s="104" t="s">
        <v>168</v>
      </c>
      <c r="H221" s="91"/>
      <c r="I221" s="105"/>
    </row>
    <row r="222" spans="6:10" s="89" customFormat="1" x14ac:dyDescent="0.25">
      <c r="G222" s="104" t="s">
        <v>169</v>
      </c>
      <c r="H222" s="91"/>
      <c r="I222" s="105"/>
    </row>
    <row r="223" spans="6:10" s="89" customFormat="1" x14ac:dyDescent="0.25">
      <c r="G223" s="104" t="s">
        <v>170</v>
      </c>
      <c r="H223" s="91"/>
      <c r="I223" s="105"/>
    </row>
    <row r="224" spans="6:10" s="89" customFormat="1" x14ac:dyDescent="0.25">
      <c r="G224" s="104" t="s">
        <v>171</v>
      </c>
      <c r="H224" s="91"/>
      <c r="I224" s="105"/>
    </row>
    <row r="225" spans="7:9" s="89" customFormat="1" x14ac:dyDescent="0.25">
      <c r="G225" s="104" t="s">
        <v>172</v>
      </c>
      <c r="H225" s="91"/>
      <c r="I225" s="105"/>
    </row>
    <row r="226" spans="7:9" s="89" customFormat="1" x14ac:dyDescent="0.25">
      <c r="G226" s="106" t="s">
        <v>173</v>
      </c>
      <c r="H226" s="107"/>
      <c r="I226" s="108"/>
    </row>
    <row r="227" spans="7:9" s="89" customFormat="1" x14ac:dyDescent="0.25"/>
    <row r="228" spans="7:9" s="89" customFormat="1" x14ac:dyDescent="0.25"/>
    <row r="229" spans="7:9" s="89" customFormat="1" x14ac:dyDescent="0.25"/>
    <row r="230" spans="7:9" s="89" customFormat="1" x14ac:dyDescent="0.25"/>
    <row r="231" spans="7:9" s="89" customFormat="1" x14ac:dyDescent="0.25"/>
    <row r="232" spans="7:9" s="89" customFormat="1" x14ac:dyDescent="0.25"/>
    <row r="233" spans="7:9" s="89" customFormat="1" x14ac:dyDescent="0.25"/>
    <row r="234" spans="7:9" s="89" customFormat="1" x14ac:dyDescent="0.25"/>
  </sheetData>
  <sheetProtection algorithmName="SHA-512" hashValue="psXScV4GBdKjgupnJw58NzOoygngGaZBF839gDWIxp8coAZ1NW4fk4AuxfAMNN4SHVRjArGdEp1rVIE+2OZU7g==" saltValue="rMweSK4T0V/BsZ2xQ5LW+A==" spinCount="100000" sheet="1" selectLockedCells="1"/>
  <mergeCells count="195">
    <mergeCell ref="C3:M3"/>
    <mergeCell ref="C4:M4"/>
    <mergeCell ref="D101:M101"/>
    <mergeCell ref="H104:M104"/>
    <mergeCell ref="C37:M37"/>
    <mergeCell ref="D43:F43"/>
    <mergeCell ref="G52:M52"/>
    <mergeCell ref="C60:F60"/>
    <mergeCell ref="C61:F61"/>
    <mergeCell ref="G61:J61"/>
    <mergeCell ref="K61:M61"/>
    <mergeCell ref="L56:M56"/>
    <mergeCell ref="L35:M35"/>
    <mergeCell ref="L83:M83"/>
    <mergeCell ref="I83:J83"/>
    <mergeCell ref="K63:M63"/>
    <mergeCell ref="C64:F64"/>
    <mergeCell ref="G64:J64"/>
    <mergeCell ref="K64:M64"/>
    <mergeCell ref="G60:J60"/>
    <mergeCell ref="K60:M60"/>
    <mergeCell ref="C62:F62"/>
    <mergeCell ref="G63:J63"/>
    <mergeCell ref="D105:M106"/>
    <mergeCell ref="G94:M94"/>
    <mergeCell ref="L79:M79"/>
    <mergeCell ref="I84:J84"/>
    <mergeCell ref="L84:M84"/>
    <mergeCell ref="D102:M103"/>
    <mergeCell ref="C108:D108"/>
    <mergeCell ref="C109:D109"/>
    <mergeCell ref="E107:M107"/>
    <mergeCell ref="C176:M176"/>
    <mergeCell ref="C174:M174"/>
    <mergeCell ref="G124:H124"/>
    <mergeCell ref="G125:H125"/>
    <mergeCell ref="G126:H126"/>
    <mergeCell ref="G127:H127"/>
    <mergeCell ref="G128:H128"/>
    <mergeCell ref="G129:H129"/>
    <mergeCell ref="G130:H130"/>
    <mergeCell ref="G131:H131"/>
    <mergeCell ref="G132:H132"/>
    <mergeCell ref="G133:H133"/>
    <mergeCell ref="G134:H134"/>
    <mergeCell ref="G135:H135"/>
    <mergeCell ref="G142:H142"/>
    <mergeCell ref="G143:H143"/>
    <mergeCell ref="G144:H144"/>
    <mergeCell ref="G145:H145"/>
    <mergeCell ref="G146:H146"/>
    <mergeCell ref="G136:H136"/>
    <mergeCell ref="G137:H137"/>
    <mergeCell ref="G138:H138"/>
    <mergeCell ref="G139:H139"/>
    <mergeCell ref="G140:H140"/>
    <mergeCell ref="G152:H152"/>
    <mergeCell ref="G153:H153"/>
    <mergeCell ref="G154:H154"/>
    <mergeCell ref="G155:H155"/>
    <mergeCell ref="G156:H156"/>
    <mergeCell ref="G147:H147"/>
    <mergeCell ref="G148:H148"/>
    <mergeCell ref="G149:H149"/>
    <mergeCell ref="G150:H150"/>
    <mergeCell ref="G151:H151"/>
    <mergeCell ref="G163:H163"/>
    <mergeCell ref="G164:H164"/>
    <mergeCell ref="G166:H166"/>
    <mergeCell ref="G168:H168"/>
    <mergeCell ref="G170:H170"/>
    <mergeCell ref="G157:H157"/>
    <mergeCell ref="G158:H158"/>
    <mergeCell ref="G160:H160"/>
    <mergeCell ref="G161:H161"/>
    <mergeCell ref="G162:H162"/>
    <mergeCell ref="I170:J170"/>
    <mergeCell ref="I157:J157"/>
    <mergeCell ref="I158:J158"/>
    <mergeCell ref="I160:J160"/>
    <mergeCell ref="I161:J161"/>
    <mergeCell ref="I162:J162"/>
    <mergeCell ref="I152:J152"/>
    <mergeCell ref="I153:J153"/>
    <mergeCell ref="I154:J154"/>
    <mergeCell ref="I155:J155"/>
    <mergeCell ref="I156:J156"/>
    <mergeCell ref="I163:J163"/>
    <mergeCell ref="I164:J164"/>
    <mergeCell ref="I166:J166"/>
    <mergeCell ref="I168:J168"/>
    <mergeCell ref="I144:J144"/>
    <mergeCell ref="I145:J145"/>
    <mergeCell ref="I146:J146"/>
    <mergeCell ref="K152:L152"/>
    <mergeCell ref="K153:L153"/>
    <mergeCell ref="K154:L154"/>
    <mergeCell ref="K155:L155"/>
    <mergeCell ref="K146:L146"/>
    <mergeCell ref="I147:J147"/>
    <mergeCell ref="I148:J148"/>
    <mergeCell ref="I149:J149"/>
    <mergeCell ref="I150:J150"/>
    <mergeCell ref="I151:J151"/>
    <mergeCell ref="I127:J127"/>
    <mergeCell ref="K127:L127"/>
    <mergeCell ref="I128:J128"/>
    <mergeCell ref="K128:L128"/>
    <mergeCell ref="I129:J129"/>
    <mergeCell ref="K129:L129"/>
    <mergeCell ref="I135:J135"/>
    <mergeCell ref="K135:L135"/>
    <mergeCell ref="I139:J139"/>
    <mergeCell ref="K139:L139"/>
    <mergeCell ref="I136:J136"/>
    <mergeCell ref="K136:L136"/>
    <mergeCell ref="I137:J137"/>
    <mergeCell ref="K137:L137"/>
    <mergeCell ref="I138:J138"/>
    <mergeCell ref="K138:L138"/>
    <mergeCell ref="K131:L131"/>
    <mergeCell ref="I132:J132"/>
    <mergeCell ref="K132:L132"/>
    <mergeCell ref="K170:L170"/>
    <mergeCell ref="K157:L157"/>
    <mergeCell ref="K158:L158"/>
    <mergeCell ref="K160:L160"/>
    <mergeCell ref="K161:L161"/>
    <mergeCell ref="K162:L162"/>
    <mergeCell ref="I140:J140"/>
    <mergeCell ref="K140:L140"/>
    <mergeCell ref="K147:L147"/>
    <mergeCell ref="K148:L148"/>
    <mergeCell ref="K149:L149"/>
    <mergeCell ref="K150:L150"/>
    <mergeCell ref="K151:L151"/>
    <mergeCell ref="K163:L163"/>
    <mergeCell ref="K164:L164"/>
    <mergeCell ref="K166:L166"/>
    <mergeCell ref="K168:L168"/>
    <mergeCell ref="K142:L142"/>
    <mergeCell ref="K143:L143"/>
    <mergeCell ref="K144:L144"/>
    <mergeCell ref="K145:L145"/>
    <mergeCell ref="K156:L156"/>
    <mergeCell ref="I142:J142"/>
    <mergeCell ref="I143:J143"/>
    <mergeCell ref="C172:M172"/>
    <mergeCell ref="E31:F31"/>
    <mergeCell ref="I31:M31"/>
    <mergeCell ref="L33:M33"/>
    <mergeCell ref="E32:H32"/>
    <mergeCell ref="I32:J32"/>
    <mergeCell ref="L32:M32"/>
    <mergeCell ref="E42:F42"/>
    <mergeCell ref="C36:M36"/>
    <mergeCell ref="C38:M38"/>
    <mergeCell ref="F34:J34"/>
    <mergeCell ref="I124:J124"/>
    <mergeCell ref="K124:L124"/>
    <mergeCell ref="I125:J125"/>
    <mergeCell ref="K125:L125"/>
    <mergeCell ref="I126:J126"/>
    <mergeCell ref="K126:L126"/>
    <mergeCell ref="I133:J133"/>
    <mergeCell ref="K133:L133"/>
    <mergeCell ref="I134:J134"/>
    <mergeCell ref="K134:L134"/>
    <mergeCell ref="I130:J130"/>
    <mergeCell ref="K130:L130"/>
    <mergeCell ref="I131:J131"/>
    <mergeCell ref="B1:N1"/>
    <mergeCell ref="E78:J78"/>
    <mergeCell ref="E82:J82"/>
    <mergeCell ref="C71:M71"/>
    <mergeCell ref="D73:N74"/>
    <mergeCell ref="C22:M22"/>
    <mergeCell ref="C23:M23"/>
    <mergeCell ref="E7:F7"/>
    <mergeCell ref="G7:H7"/>
    <mergeCell ref="I7:M7"/>
    <mergeCell ref="E6:M6"/>
    <mergeCell ref="I33:J33"/>
    <mergeCell ref="E33:H33"/>
    <mergeCell ref="C10:M10"/>
    <mergeCell ref="C12:M12"/>
    <mergeCell ref="C14:M14"/>
    <mergeCell ref="G25:M25"/>
    <mergeCell ref="G26:M26"/>
    <mergeCell ref="G27:H27"/>
    <mergeCell ref="K27:M27"/>
    <mergeCell ref="C11:M11"/>
    <mergeCell ref="G62:J62"/>
    <mergeCell ref="K62:M62"/>
    <mergeCell ref="C63:F63"/>
  </mergeCells>
  <conditionalFormatting sqref="G160:J163 G125:J139 G143:J157 G168:H168 C101:C102 C105 H104:M104 E78 L79:M79 L80 L83:M84 I83:J84 E82 M34 E42 C38:M38 D43:F43 L56:M56 E32:M32 I35 L35:M35 F34:F35 G25:H27 I25:J26 K25:M27 E31:F31 I31:M31 I7:M7 E6:E7">
    <cfRule type="cellIs" dxfId="1" priority="11" operator="equal">
      <formula>""</formula>
    </cfRule>
  </conditionalFormatting>
  <conditionalFormatting sqref="M121 M98 M67">
    <cfRule type="cellIs" dxfId="0" priority="6" operator="equal">
      <formula>0</formula>
    </cfRule>
  </conditionalFormatting>
  <dataValidations count="11">
    <dataValidation type="list" allowBlank="1" showInputMessage="1" showErrorMessage="1" sqref="C90:C95 C72 C83:C86 C56:C58 C49:C52 C79:C80 C114" xr:uid="{00000000-0002-0000-0000-000000000000}">
      <formula1>$C$182</formula1>
    </dataValidation>
    <dataValidation type="list" allowBlank="1" showInputMessage="1" showErrorMessage="1" sqref="C101:C102 C105" xr:uid="{00000000-0002-0000-0000-000001000000}">
      <formula1>$C$184</formula1>
    </dataValidation>
    <dataValidation type="list" allowBlank="1" showInputMessage="1" showErrorMessage="1" sqref="I83:J84" xr:uid="{00000000-0002-0000-0000-000002000000}">
      <formula1>$I$179:$I$181</formula1>
    </dataValidation>
    <dataValidation type="list" allowBlank="1" showInputMessage="1" showErrorMessage="1" sqref="L80" xr:uid="{00000000-0002-0000-0000-000003000000}">
      <formula1>$L$184:$L$185</formula1>
    </dataValidation>
    <dataValidation type="list" allowBlank="1" showInputMessage="1" showErrorMessage="1" promptTitle="Residential Building Type" prompt="Use the drop-down menu to select the applicable residential building type. If the project includes more than one residential building type, list the building types in the &quot;special development conditions&quot; box below." sqref="F34" xr:uid="{00000000-0002-0000-0000-000004000000}">
      <formula1>$F$184:$F$214</formula1>
    </dataValidation>
    <dataValidation type="list" allowBlank="1" showInputMessage="1" showErrorMessage="1" promptTitle="Separate Community Building" prompt="Does the project include a stand-alone community building that is not attached to the residential building(s)?" sqref="M34" xr:uid="{00000000-0002-0000-0000-000005000000}">
      <formula1>$L$184:$L$185</formula1>
    </dataValidation>
    <dataValidation type="list" allowBlank="1" showInputMessage="1" showErrorMessage="1" sqref="C46" xr:uid="{00000000-0002-0000-0000-000006000000}">
      <formula1>$C$180</formula1>
    </dataValidation>
    <dataValidation type="list" allowBlank="1" showInputMessage="1" showErrorMessage="1" sqref="C44:C45" xr:uid="{00000000-0002-0000-0000-000007000000}">
      <formula1>$C$179</formula1>
    </dataValidation>
    <dataValidation type="list" allowBlank="1" showInputMessage="1" showErrorMessage="1" sqref="L35:M35" xr:uid="{00000000-0002-0000-0000-000008000000}">
      <formula1>$L$179:$L$181</formula1>
    </dataValidation>
    <dataValidation allowBlank="1" showInputMessage="1" showErrorMessage="1" promptTitle="Floor Area (Gross Square Feet)" prompt="Definition - Measured to outside edge of exterior wall structural members and limited to the enclosed, conditioned space within the insulated building envelope. Does not include garages or unenclosed spaces (e.g., porches, breezeways, balconies)." sqref="I35" xr:uid="{00000000-0002-0000-0000-000009000000}"/>
    <dataValidation type="list" allowBlank="1" showInputMessage="1" showErrorMessage="1" sqref="C73" xr:uid="{00000000-0002-0000-0000-00000A000000}">
      <formula1>$C$186</formula1>
    </dataValidation>
  </dataValidations>
  <printOptions horizontalCentered="1"/>
  <pageMargins left="0.25" right="0.25260416666666669" top="0.4" bottom="0.4" header="0.3" footer="0.2"/>
  <pageSetup scale="9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Plan &amp; Cost Review Coversheet</vt:lpstr>
      <vt:lpstr>'Plan &amp; Cost Review Coversheet'!Print_Area</vt:lpstr>
    </vt:vector>
  </TitlesOfParts>
  <Company>FHLBA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Stewart</dc:creator>
  <cp:lastModifiedBy>dayj</cp:lastModifiedBy>
  <cp:lastPrinted>2014-02-25T14:34:04Z</cp:lastPrinted>
  <dcterms:created xsi:type="dcterms:W3CDTF">2012-09-12T17:41:38Z</dcterms:created>
  <dcterms:modified xsi:type="dcterms:W3CDTF">2020-12-09T13:24:24Z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{51D74C7A-43F7-4AB4-9D20-8305B549705C}</vt:lpwstr>
  </property>
</Properties>
</file>